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/>
  <mc:AlternateContent xmlns:mc="http://schemas.openxmlformats.org/markup-compatibility/2006">
    <mc:Choice Requires="x15">
      <x15ac:absPath xmlns:x15ac="http://schemas.microsoft.com/office/spreadsheetml/2010/11/ac" url="C:\Users\User\Desktop\R MixSIAR 분석결과 정리_영산강\2024 환경기초조사사업 관련\오염원 시료 분석결과\"/>
    </mc:Choice>
  </mc:AlternateContent>
  <xr:revisionPtr revIDLastSave="0" documentId="13_ncr:1_{FC9DF987-2F41-4717-BFBB-007E7CB48A67}" xr6:coauthVersionLast="47" xr6:coauthVersionMax="47" xr10:uidLastSave="{00000000-0000-0000-0000-000000000000}"/>
  <bookViews>
    <workbookView xWindow="28680" yWindow="-120" windowWidth="29040" windowHeight="15720" xr2:uid="{00000000-000D-0000-FFFF-FFFF00000000}"/>
  </bookViews>
  <sheets>
    <sheet name="EM_total" sheetId="2" r:id="rId1"/>
    <sheet name="EM_수질" sheetId="1" r:id="rId2"/>
    <sheet name="EEMs_EM 추출" sheetId="3" r:id="rId3"/>
    <sheet name="EEMs_EM 수질" sheetId="4" r:id="rId4"/>
    <sheet name="EEMs_하천수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Y29" i="1" l="1"/>
  <c r="Y30" i="1"/>
  <c r="Y28" i="1"/>
  <c r="Y24" i="1"/>
  <c r="Y25" i="1"/>
  <c r="Y26" i="1"/>
  <c r="Y27" i="1"/>
  <c r="Y23" i="1"/>
  <c r="Y17" i="1"/>
  <c r="Y18" i="1"/>
  <c r="Y19" i="1"/>
  <c r="Y20" i="1"/>
  <c r="Y21" i="1"/>
  <c r="Y16" i="1"/>
  <c r="Y3" i="1"/>
  <c r="Y4" i="1"/>
  <c r="Y5" i="1"/>
  <c r="Y6" i="1"/>
  <c r="Y7" i="1"/>
  <c r="Y8" i="1"/>
  <c r="Y9" i="1"/>
  <c r="Y10" i="1"/>
  <c r="Y2" i="1"/>
</calcChain>
</file>

<file path=xl/sharedStrings.xml><?xml version="1.0" encoding="utf-8"?>
<sst xmlns="http://schemas.openxmlformats.org/spreadsheetml/2006/main" count="491" uniqueCount="234">
  <si>
    <t>화순읍 공공하수처리시설 방류수</t>
    <phoneticPr fontId="1" type="noConversion"/>
  </si>
  <si>
    <t>채수일</t>
    <phoneticPr fontId="1" type="noConversion"/>
  </si>
  <si>
    <t>도곡온천 공공하수처리시설 방류수</t>
    <phoneticPr fontId="1" type="noConversion"/>
  </si>
  <si>
    <t>산포 하수종말처리시설 방류수</t>
    <phoneticPr fontId="1" type="noConversion"/>
  </si>
  <si>
    <t>석정천 논 유출수</t>
    <phoneticPr fontId="1" type="noConversion"/>
  </si>
  <si>
    <t>대초천 논 유출수</t>
    <phoneticPr fontId="1" type="noConversion"/>
  </si>
  <si>
    <t>BOD</t>
    <phoneticPr fontId="1" type="noConversion"/>
  </si>
  <si>
    <t>COD</t>
    <phoneticPr fontId="1" type="noConversion"/>
  </si>
  <si>
    <t>TOC</t>
    <phoneticPr fontId="1" type="noConversion"/>
  </si>
  <si>
    <t>DOC</t>
    <phoneticPr fontId="1" type="noConversion"/>
  </si>
  <si>
    <t>DTN</t>
    <phoneticPr fontId="1" type="noConversion"/>
  </si>
  <si>
    <t>수온</t>
    <phoneticPr fontId="1" type="noConversion"/>
  </si>
  <si>
    <t>pH</t>
    <phoneticPr fontId="1" type="noConversion"/>
  </si>
  <si>
    <t>DO</t>
    <phoneticPr fontId="1" type="noConversion"/>
  </si>
  <si>
    <t>EC</t>
    <phoneticPr fontId="1" type="noConversion"/>
  </si>
  <si>
    <t>NH3-N</t>
    <phoneticPr fontId="1" type="noConversion"/>
  </si>
  <si>
    <t>NO3-N</t>
    <phoneticPr fontId="1" type="noConversion"/>
  </si>
  <si>
    <t>T-P</t>
    <phoneticPr fontId="1" type="noConversion"/>
  </si>
  <si>
    <t>T-N</t>
    <phoneticPr fontId="1" type="noConversion"/>
  </si>
  <si>
    <t>DTP</t>
    <phoneticPr fontId="1" type="noConversion"/>
  </si>
  <si>
    <t>PO4-P</t>
    <phoneticPr fontId="1" type="noConversion"/>
  </si>
  <si>
    <t>Cl-</t>
    <phoneticPr fontId="1" type="noConversion"/>
  </si>
  <si>
    <t>UV254</t>
    <phoneticPr fontId="1" type="noConversion"/>
  </si>
  <si>
    <t>-</t>
    <phoneticPr fontId="1" type="noConversion"/>
  </si>
  <si>
    <t>내역</t>
    <phoneticPr fontId="1" type="noConversion"/>
  </si>
  <si>
    <t>지하수-1</t>
    <phoneticPr fontId="1" type="noConversion"/>
  </si>
  <si>
    <t>지하수-2</t>
  </si>
  <si>
    <t>지하수-3</t>
  </si>
  <si>
    <t>지석천 배수로 유출수</t>
    <phoneticPr fontId="1" type="noConversion"/>
  </si>
  <si>
    <t>연번</t>
    <phoneticPr fontId="1" type="noConversion"/>
  </si>
  <si>
    <t>이양 마을하수처리시설 방류수</t>
    <phoneticPr fontId="1" type="noConversion"/>
  </si>
  <si>
    <t>-</t>
    <phoneticPr fontId="1" type="noConversion"/>
  </si>
  <si>
    <t>HIX</t>
    <phoneticPr fontId="1" type="noConversion"/>
  </si>
  <si>
    <t>BIX</t>
    <phoneticPr fontId="1" type="noConversion"/>
  </si>
  <si>
    <t>FI</t>
    <phoneticPr fontId="1" type="noConversion"/>
  </si>
  <si>
    <t>SUVA</t>
    <phoneticPr fontId="1" type="noConversion"/>
  </si>
  <si>
    <t>감정천 퇴비 유출수</t>
    <phoneticPr fontId="1" type="noConversion"/>
  </si>
  <si>
    <t>15N-NO3</t>
  </si>
  <si>
    <t>18O-NO3</t>
  </si>
  <si>
    <t xml:space="preserve"> </t>
    <phoneticPr fontId="1" type="noConversion"/>
  </si>
  <si>
    <t>시료명</t>
    <phoneticPr fontId="1" type="noConversion"/>
  </si>
  <si>
    <t>JS-20B</t>
    <phoneticPr fontId="1" type="noConversion"/>
  </si>
  <si>
    <t>JS-22B</t>
    <phoneticPr fontId="1" type="noConversion"/>
  </si>
  <si>
    <t>JS-35B</t>
    <phoneticPr fontId="1" type="noConversion"/>
  </si>
  <si>
    <t>JS-9B</t>
    <phoneticPr fontId="1" type="noConversion"/>
  </si>
  <si>
    <t>JS-16S</t>
    <phoneticPr fontId="1" type="noConversion"/>
  </si>
  <si>
    <t>JS-26S</t>
    <phoneticPr fontId="1" type="noConversion"/>
  </si>
  <si>
    <t>JS-27</t>
    <phoneticPr fontId="1" type="noConversion"/>
  </si>
  <si>
    <t>GW-1</t>
    <phoneticPr fontId="1" type="noConversion"/>
  </si>
  <si>
    <t>GW-2</t>
  </si>
  <si>
    <t>GW-3</t>
  </si>
  <si>
    <t>식생-01</t>
  </si>
  <si>
    <t>식생-02</t>
  </si>
  <si>
    <t>식생-03</t>
  </si>
  <si>
    <t>식생-04</t>
  </si>
  <si>
    <t>식생-05</t>
  </si>
  <si>
    <t>식생-06</t>
  </si>
  <si>
    <t>식생-07</t>
  </si>
  <si>
    <t>식생-08</t>
  </si>
  <si>
    <t>식생-09</t>
  </si>
  <si>
    <t>식생-10</t>
  </si>
  <si>
    <t>식생-11</t>
  </si>
  <si>
    <t>식생-12</t>
  </si>
  <si>
    <t>식생-13</t>
  </si>
  <si>
    <t>식생-14,16</t>
  </si>
  <si>
    <t>식생-15</t>
  </si>
  <si>
    <t>퇴비-02</t>
  </si>
  <si>
    <t>퇴비-03</t>
  </si>
  <si>
    <t>퇴비-04</t>
  </si>
  <si>
    <t>퇴비-05</t>
  </si>
  <si>
    <t>지하수-4</t>
  </si>
  <si>
    <t>GW-4</t>
  </si>
  <si>
    <t>낙엽</t>
    <phoneticPr fontId="1" type="noConversion"/>
  </si>
  <si>
    <t>조류</t>
    <phoneticPr fontId="1" type="noConversion"/>
  </si>
  <si>
    <t>산림 낙엽</t>
  </si>
  <si>
    <t>수생식물(마름)</t>
  </si>
  <si>
    <t>수생식물(갈대?)</t>
  </si>
  <si>
    <t>수생식물(줄)</t>
  </si>
  <si>
    <t>수생식물(갈대)</t>
  </si>
  <si>
    <t>부착조류</t>
  </si>
  <si>
    <t>부유조류</t>
  </si>
  <si>
    <t>부유남조류</t>
  </si>
  <si>
    <t>수생식물</t>
    <phoneticPr fontId="1" type="noConversion"/>
  </si>
  <si>
    <t>퇴비</t>
  </si>
  <si>
    <t>퇴비</t>
    <phoneticPr fontId="1" type="noConversion"/>
  </si>
  <si>
    <t>구분</t>
    <phoneticPr fontId="1" type="noConversion"/>
  </si>
  <si>
    <t>세부내역</t>
    <phoneticPr fontId="1" type="noConversion"/>
  </si>
  <si>
    <t>우분 퇴비</t>
  </si>
  <si>
    <t>Soil-01</t>
    <phoneticPr fontId="1" type="noConversion"/>
  </si>
  <si>
    <t>Soil-02</t>
  </si>
  <si>
    <t>Soil-03</t>
  </si>
  <si>
    <t>Soil-04</t>
  </si>
  <si>
    <t>Soil-05</t>
  </si>
  <si>
    <t>Soil-06</t>
  </si>
  <si>
    <t>Soil-07</t>
  </si>
  <si>
    <t>Soil-08</t>
  </si>
  <si>
    <t>Soil-09</t>
  </si>
  <si>
    <t>Soil-10</t>
  </si>
  <si>
    <t>Soil-11</t>
  </si>
  <si>
    <t>Soil-12</t>
  </si>
  <si>
    <t>Soil-13</t>
  </si>
  <si>
    <t>Soil-14</t>
  </si>
  <si>
    <t>Soil-15</t>
  </si>
  <si>
    <t>Soil-16</t>
  </si>
  <si>
    <t>Soil-17</t>
  </si>
  <si>
    <t>Soil-18</t>
  </si>
  <si>
    <t>Soil-19</t>
  </si>
  <si>
    <t>Soil-20</t>
  </si>
  <si>
    <t>추출 방법</t>
    <phoneticPr fontId="1" type="noConversion"/>
  </si>
  <si>
    <t>1:100</t>
  </si>
  <si>
    <t>1:100</t>
    <phoneticPr fontId="1" type="noConversion"/>
  </si>
  <si>
    <t>1:20 (10g in DW 200mL)</t>
    <phoneticPr fontId="1" type="noConversion"/>
  </si>
  <si>
    <t>1:10 (30g in DW 300mL)</t>
    <phoneticPr fontId="1" type="noConversion"/>
  </si>
  <si>
    <t>1:100 (3g in DW 300mL)</t>
    <phoneticPr fontId="1" type="noConversion"/>
  </si>
  <si>
    <t>산림부숙토</t>
  </si>
  <si>
    <t>과수원(감)</t>
  </si>
  <si>
    <t>논</t>
  </si>
  <si>
    <t>비닐하우스(쪽파)</t>
  </si>
  <si>
    <t>밭</t>
  </si>
  <si>
    <t>과수원(배)</t>
  </si>
  <si>
    <t>밭(고추밭)</t>
  </si>
  <si>
    <t>산림</t>
  </si>
  <si>
    <t>밭(깨)</t>
  </si>
  <si>
    <t>EEMs</t>
    <phoneticPr fontId="1" type="noConversion"/>
  </si>
  <si>
    <t>참고</t>
    <phoneticPr fontId="1" type="noConversion"/>
  </si>
  <si>
    <t>식생-14,16</t>
    <phoneticPr fontId="1" type="noConversion"/>
  </si>
  <si>
    <t>화순 
하수
처리수</t>
    <phoneticPr fontId="1" type="noConversion"/>
  </si>
  <si>
    <t>도곡 
하수
처리수</t>
    <phoneticPr fontId="1" type="noConversion"/>
  </si>
  <si>
    <t>JS-16S</t>
  </si>
  <si>
    <t>JS-26S</t>
  </si>
  <si>
    <t>JS-27</t>
  </si>
  <si>
    <t>석정천
 논유출수</t>
    <phoneticPr fontId="1" type="noConversion"/>
  </si>
  <si>
    <t>대초천 
논유출수</t>
    <phoneticPr fontId="1" type="noConversion"/>
  </si>
  <si>
    <t>지석천 
배수로 
유출수</t>
    <phoneticPr fontId="1" type="noConversion"/>
  </si>
  <si>
    <t>감정천 
퇴비 
유출수</t>
    <phoneticPr fontId="1" type="noConversion"/>
  </si>
  <si>
    <t>GW-1</t>
  </si>
  <si>
    <t>지하수</t>
    <phoneticPr fontId="1" type="noConversion"/>
  </si>
  <si>
    <t>참고용</t>
    <phoneticPr fontId="1" type="noConversion"/>
  </si>
  <si>
    <t>JS-2</t>
  </si>
  <si>
    <t>JS-3</t>
  </si>
  <si>
    <t>JS-4</t>
  </si>
  <si>
    <t>JS-5</t>
  </si>
  <si>
    <t>JS-6</t>
  </si>
  <si>
    <t>JS-7</t>
  </si>
  <si>
    <t>JS-8</t>
  </si>
  <si>
    <t>JS-9</t>
  </si>
  <si>
    <t>JS-10</t>
  </si>
  <si>
    <t>JS-11</t>
  </si>
  <si>
    <t>JS-12</t>
  </si>
  <si>
    <t>JS-13</t>
  </si>
  <si>
    <t>JS-14</t>
  </si>
  <si>
    <t>JS-15</t>
  </si>
  <si>
    <t>JS-16</t>
  </si>
  <si>
    <t>JS-17</t>
  </si>
  <si>
    <t>JS-18</t>
  </si>
  <si>
    <t>JS-19</t>
  </si>
  <si>
    <t>JS-20</t>
  </si>
  <si>
    <t>JS-21</t>
  </si>
  <si>
    <t>JS-22</t>
  </si>
  <si>
    <t>JS-23</t>
  </si>
  <si>
    <t>JS-24</t>
  </si>
  <si>
    <t>JS-25</t>
  </si>
  <si>
    <t>JS-26</t>
  </si>
  <si>
    <t>JS-28</t>
  </si>
  <si>
    <t>JS-29</t>
  </si>
  <si>
    <t>JS-30</t>
  </si>
  <si>
    <t>JS-31</t>
  </si>
  <si>
    <t>JS-32</t>
  </si>
  <si>
    <t>JS-33</t>
  </si>
  <si>
    <t>JS-34</t>
  </si>
  <si>
    <t>JS-35</t>
  </si>
  <si>
    <t>JS-36</t>
  </si>
  <si>
    <t>하천명</t>
    <phoneticPr fontId="1" type="noConversion"/>
  </si>
  <si>
    <t>지석천</t>
  </si>
  <si>
    <t>쌍봉사천</t>
  </si>
  <si>
    <t>추동천</t>
  </si>
  <si>
    <t>송정천</t>
  </si>
  <si>
    <t>청풍천</t>
  </si>
  <si>
    <t>오류천</t>
  </si>
  <si>
    <t>송석천</t>
  </si>
  <si>
    <t>춘양천</t>
  </si>
  <si>
    <t>석정천</t>
  </si>
  <si>
    <t>한천천</t>
  </si>
  <si>
    <t>화순천</t>
  </si>
  <si>
    <t>도곡천</t>
  </si>
  <si>
    <t>유곡천</t>
  </si>
  <si>
    <t>대초천</t>
  </si>
  <si>
    <t>송학천</t>
  </si>
  <si>
    <t>노동천</t>
  </si>
  <si>
    <t>구치천</t>
  </si>
  <si>
    <t>대촌천</t>
    <phoneticPr fontId="1" type="noConversion"/>
  </si>
  <si>
    <t>산포천</t>
  </si>
  <si>
    <t>JS-1</t>
    <phoneticPr fontId="1" type="noConversion"/>
  </si>
  <si>
    <t>1회차 EEMs</t>
    <phoneticPr fontId="1" type="noConversion"/>
  </si>
  <si>
    <t>2회차 EEMs</t>
  </si>
  <si>
    <t>3회차 EEMs</t>
  </si>
  <si>
    <t>4회차 EEMs</t>
  </si>
  <si>
    <t>5회차 EEMs</t>
  </si>
  <si>
    <t>2회차 EEMs</t>
    <phoneticPr fontId="1" type="noConversion"/>
  </si>
  <si>
    <t>4회차
논유출수</t>
    <phoneticPr fontId="1" type="noConversion"/>
  </si>
  <si>
    <t>5회차
논유출수</t>
    <phoneticPr fontId="1" type="noConversion"/>
  </si>
  <si>
    <t>부착조류</t>
    <phoneticPr fontId="1" type="noConversion"/>
  </si>
  <si>
    <t>도곡
하수
처리수</t>
    <phoneticPr fontId="1" type="noConversion"/>
  </si>
  <si>
    <t>수질 시료</t>
    <phoneticPr fontId="1" type="noConversion"/>
  </si>
  <si>
    <t>화순읍 하수처리장 방류수</t>
    <phoneticPr fontId="1" type="noConversion"/>
  </si>
  <si>
    <t>도곡온천 하수처리장 방류수</t>
    <phoneticPr fontId="1" type="noConversion"/>
  </si>
  <si>
    <t>석정천 논 유출수</t>
  </si>
  <si>
    <t>대초천 논 유출수</t>
  </si>
  <si>
    <t>지석천 배수로 유출수</t>
  </si>
  <si>
    <t>JS-22B(6월)</t>
    <phoneticPr fontId="1" type="noConversion"/>
  </si>
  <si>
    <t>JS-35B(6월)</t>
    <phoneticPr fontId="1" type="noConversion"/>
  </si>
  <si>
    <t>JS-9B(6월)</t>
    <phoneticPr fontId="1" type="noConversion"/>
  </si>
  <si>
    <t>JS-9B(7월)</t>
  </si>
  <si>
    <t>JS-20B(4월-2)</t>
    <phoneticPr fontId="1" type="noConversion"/>
  </si>
  <si>
    <t>JS-20B(5월-1)</t>
    <phoneticPr fontId="1" type="noConversion"/>
  </si>
  <si>
    <t>JS-20B(5월-2)</t>
  </si>
  <si>
    <t>JS-20B(6월-1)</t>
    <phoneticPr fontId="1" type="noConversion"/>
  </si>
  <si>
    <t>JS-20B(6월-2)</t>
  </si>
  <si>
    <t>JS-20B(7월-1)</t>
    <phoneticPr fontId="1" type="noConversion"/>
  </si>
  <si>
    <t>JS-20B(7월-2)</t>
  </si>
  <si>
    <t>JS-22B(8월)</t>
    <phoneticPr fontId="1" type="noConversion"/>
  </si>
  <si>
    <t>JS-9B(8월)</t>
  </si>
  <si>
    <t>JS-9B(9월)</t>
  </si>
  <si>
    <t>참고용</t>
    <phoneticPr fontId="1" type="noConversion"/>
  </si>
  <si>
    <t>감정천 퇴비 유출수</t>
  </si>
  <si>
    <t>퇴비 유출수</t>
    <phoneticPr fontId="1" type="noConversion"/>
  </si>
  <si>
    <t>Leaves</t>
    <phoneticPr fontId="1" type="noConversion"/>
  </si>
  <si>
    <t>Plants</t>
    <phoneticPr fontId="1" type="noConversion"/>
  </si>
  <si>
    <t>Alage</t>
    <phoneticPr fontId="1" type="noConversion"/>
  </si>
  <si>
    <t>Compost</t>
    <phoneticPr fontId="1" type="noConversion"/>
  </si>
  <si>
    <t>Soil</t>
    <phoneticPr fontId="1" type="noConversion"/>
  </si>
  <si>
    <t>Effluent</t>
    <phoneticPr fontId="1" type="noConversion"/>
  </si>
  <si>
    <t>Groundwater</t>
    <phoneticPr fontId="1" type="noConversion"/>
  </si>
  <si>
    <t>Sewage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</si>
</sst>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76" formatCode="0_ "/>
    <numFmt numFmtId="177" formatCode="0.000_ "/>
    <numFmt numFmtId="178" formatCode="0.000_);[Red]\(0.000\)"/>
    <numFmt numFmtId="179" formatCode="0.0_);[Red]\(0.0\)"/>
    <numFmt numFmtId="180" formatCode="0_);[Red]\(0\)"/>
    <numFmt numFmtId="181" formatCode="0.00_ "/>
    <numFmt numFmtId="182" formatCode="0.0_ "/>
  </numFmts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</fonts>
  <fills count="8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42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66">
    <xf numFmtId="0" fontId="0" fillId="0" borderId="0" xfId="0">
      <alignment vertical="center"/>
    </xf>
    <xf numFmtId="0" fontId="0" fillId="0" borderId="0" xfId="0" applyAlignment="1">
      <alignment horizontal="center" vertical="center"/>
    </xf>
    <xf numFmtId="177" fontId="3" fillId="2" borderId="1" xfId="0" applyNumberFormat="1" applyFont="1" applyFill="1" applyBorder="1" applyAlignment="1">
      <alignment horizontal="center" vertical="center"/>
    </xf>
    <xf numFmtId="49" fontId="3" fillId="2" borderId="1" xfId="0" applyNumberFormat="1" applyFont="1" applyFill="1" applyBorder="1" applyAlignment="1">
      <alignment horizontal="center" vertical="center" shrinkToFit="1"/>
    </xf>
    <xf numFmtId="0" fontId="3" fillId="2" borderId="1" xfId="0" applyFont="1" applyFill="1" applyBorder="1" applyAlignment="1">
      <alignment horizontal="center" vertical="center"/>
    </xf>
    <xf numFmtId="176" fontId="2" fillId="3" borderId="1" xfId="0" applyNumberFormat="1" applyFont="1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76" fontId="2" fillId="4" borderId="1" xfId="0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178" fontId="2" fillId="3" borderId="1" xfId="0" applyNumberFormat="1" applyFont="1" applyFill="1" applyBorder="1" applyAlignment="1">
      <alignment horizontal="center" vertical="center"/>
    </xf>
    <xf numFmtId="178" fontId="2" fillId="4" borderId="1" xfId="0" applyNumberFormat="1" applyFont="1" applyFill="1" applyBorder="1" applyAlignment="1">
      <alignment horizontal="center" vertical="center"/>
    </xf>
    <xf numFmtId="178" fontId="4" fillId="3" borderId="1" xfId="0" applyNumberFormat="1" applyFont="1" applyFill="1" applyBorder="1" applyAlignment="1">
      <alignment horizontal="center" vertical="center"/>
    </xf>
    <xf numFmtId="178" fontId="4" fillId="4" borderId="1" xfId="0" applyNumberFormat="1" applyFont="1" applyFill="1" applyBorder="1" applyAlignment="1">
      <alignment horizontal="center" vertical="center"/>
    </xf>
    <xf numFmtId="179" fontId="2" fillId="3" borderId="1" xfId="0" applyNumberFormat="1" applyFont="1" applyFill="1" applyBorder="1" applyAlignment="1">
      <alignment horizontal="center" vertical="center"/>
    </xf>
    <xf numFmtId="179" fontId="4" fillId="3" borderId="1" xfId="0" applyNumberFormat="1" applyFont="1" applyFill="1" applyBorder="1" applyAlignment="1">
      <alignment horizontal="center" vertical="center"/>
    </xf>
    <xf numFmtId="179" fontId="2" fillId="4" borderId="1" xfId="0" applyNumberFormat="1" applyFont="1" applyFill="1" applyBorder="1" applyAlignment="1">
      <alignment horizontal="center" vertical="center"/>
    </xf>
    <xf numFmtId="180" fontId="2" fillId="3" borderId="1" xfId="0" applyNumberFormat="1" applyFont="1" applyFill="1" applyBorder="1" applyAlignment="1">
      <alignment horizontal="center" vertical="center"/>
    </xf>
    <xf numFmtId="176" fontId="2" fillId="5" borderId="1" xfId="0" applyNumberFormat="1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179" fontId="2" fillId="5" borderId="1" xfId="0" applyNumberFormat="1" applyFont="1" applyFill="1" applyBorder="1" applyAlignment="1">
      <alignment horizontal="center" vertical="center"/>
    </xf>
    <xf numFmtId="180" fontId="2" fillId="5" borderId="1" xfId="0" applyNumberFormat="1" applyFont="1" applyFill="1" applyBorder="1" applyAlignment="1">
      <alignment horizontal="center" vertical="center"/>
    </xf>
    <xf numFmtId="178" fontId="2" fillId="5" borderId="1" xfId="0" applyNumberFormat="1" applyFont="1" applyFill="1" applyBorder="1" applyAlignment="1">
      <alignment horizontal="center" vertical="center"/>
    </xf>
    <xf numFmtId="0" fontId="3" fillId="6" borderId="1" xfId="0" applyFont="1" applyFill="1" applyBorder="1" applyAlignment="1">
      <alignment horizontal="center" vertical="center"/>
    </xf>
    <xf numFmtId="181" fontId="0" fillId="0" borderId="1" xfId="0" applyNumberFormat="1" applyBorder="1" applyAlignment="1">
      <alignment horizontal="center" vertical="center"/>
    </xf>
    <xf numFmtId="0" fontId="3" fillId="7" borderId="1" xfId="0" applyFont="1" applyFill="1" applyBorder="1" applyAlignment="1">
      <alignment horizontal="center" vertical="center"/>
    </xf>
    <xf numFmtId="181" fontId="0" fillId="3" borderId="1" xfId="0" applyNumberFormat="1" applyFill="1" applyBorder="1" applyAlignment="1">
      <alignment horizontal="center" vertical="center"/>
    </xf>
    <xf numFmtId="181" fontId="0" fillId="4" borderId="1" xfId="0" applyNumberForma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49" fontId="3" fillId="5" borderId="1" xfId="0" applyNumberFormat="1" applyFont="1" applyFill="1" applyBorder="1" applyAlignment="1">
      <alignment horizontal="center" vertical="center" shrinkToFit="1"/>
    </xf>
    <xf numFmtId="49" fontId="3" fillId="3" borderId="1" xfId="0" applyNumberFormat="1" applyFont="1" applyFill="1" applyBorder="1" applyAlignment="1">
      <alignment horizontal="center" vertical="center" shrinkToFit="1"/>
    </xf>
    <xf numFmtId="49" fontId="3" fillId="4" borderId="1" xfId="0" applyNumberFormat="1" applyFont="1" applyFill="1" applyBorder="1" applyAlignment="1">
      <alignment horizontal="center" vertical="center" shrinkToFit="1"/>
    </xf>
    <xf numFmtId="49" fontId="0" fillId="0" borderId="0" xfId="0" applyNumberFormat="1" applyAlignment="1">
      <alignment horizontal="center" vertical="center" shrinkToFit="1"/>
    </xf>
    <xf numFmtId="182" fontId="2" fillId="0" borderId="1" xfId="0" applyNumberFormat="1" applyFont="1" applyBorder="1" applyAlignment="1">
      <alignment horizontal="center" vertical="center"/>
    </xf>
    <xf numFmtId="176" fontId="2" fillId="0" borderId="1" xfId="0" applyNumberFormat="1" applyFont="1" applyBorder="1" applyAlignment="1">
      <alignment horizontal="center" vertical="center"/>
    </xf>
    <xf numFmtId="0" fontId="0" fillId="0" borderId="1" xfId="0" applyBorder="1">
      <alignment vertical="center"/>
    </xf>
    <xf numFmtId="49" fontId="2" fillId="5" borderId="1" xfId="0" applyNumberFormat="1" applyFont="1" applyFill="1" applyBorder="1" applyAlignment="1">
      <alignment horizontal="center" vertical="center" shrinkToFit="1"/>
    </xf>
    <xf numFmtId="0" fontId="3" fillId="4" borderId="2" xfId="0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20" fontId="0" fillId="0" borderId="1" xfId="0" applyNumberForma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 shrinkToFit="1"/>
    </xf>
    <xf numFmtId="2" fontId="0" fillId="0" borderId="1" xfId="0" applyNumberFormat="1" applyBorder="1" applyAlignment="1">
      <alignment horizontal="center" vertical="center"/>
    </xf>
    <xf numFmtId="179" fontId="2" fillId="0" borderId="1" xfId="0" applyNumberFormat="1" applyFont="1" applyBorder="1" applyAlignment="1">
      <alignment horizontal="center" vertical="center"/>
    </xf>
    <xf numFmtId="178" fontId="2" fillId="0" borderId="1" xfId="0" applyNumberFormat="1" applyFont="1" applyBorder="1" applyAlignment="1">
      <alignment horizontal="center" vertical="center"/>
    </xf>
    <xf numFmtId="178" fontId="4" fillId="0" borderId="1" xfId="0" applyNumberFormat="1" applyFont="1" applyBorder="1" applyAlignment="1">
      <alignment horizontal="center" vertical="center"/>
    </xf>
    <xf numFmtId="0" fontId="0" fillId="0" borderId="1" xfId="0" applyBorder="1" applyAlignment="1">
      <alignment vertical="center" shrinkToFit="1"/>
    </xf>
    <xf numFmtId="176" fontId="2" fillId="5" borderId="1" xfId="0" applyNumberFormat="1" applyFont="1" applyFill="1" applyBorder="1" applyAlignment="1">
      <alignment horizontal="center" vertical="center" wrapText="1"/>
    </xf>
    <xf numFmtId="176" fontId="2" fillId="5" borderId="1" xfId="0" applyNumberFormat="1" applyFont="1" applyFill="1" applyBorder="1" applyAlignment="1">
      <alignment horizontal="center" vertical="center" wrapText="1" shrinkToFit="1"/>
    </xf>
    <xf numFmtId="177" fontId="3" fillId="2" borderId="1" xfId="0" applyNumberFormat="1" applyFont="1" applyFill="1" applyBorder="1" applyAlignment="1">
      <alignment horizontal="center" vertical="center" wrapText="1" shrinkToFit="1"/>
    </xf>
    <xf numFmtId="0" fontId="0" fillId="0" borderId="0" xfId="0" applyAlignment="1">
      <alignment vertical="center" wrapText="1" shrinkToFit="1"/>
    </xf>
    <xf numFmtId="0" fontId="0" fillId="0" borderId="3" xfId="0" applyBorder="1" applyAlignment="1">
      <alignment horizontal="center" vertical="center" shrinkToFit="1"/>
    </xf>
    <xf numFmtId="0" fontId="0" fillId="4" borderId="1" xfId="0" applyFill="1" applyBorder="1" applyAlignment="1">
      <alignment horizontal="center" vertical="center" shrinkToFit="1"/>
    </xf>
    <xf numFmtId="0" fontId="0" fillId="0" borderId="1" xfId="0" applyBorder="1" applyAlignment="1">
      <alignment horizontal="center" vertical="center" shrinkToFit="1"/>
    </xf>
    <xf numFmtId="0" fontId="0" fillId="0" borderId="0" xfId="0" applyAlignment="1">
      <alignment horizontal="center" vertical="center" shrinkToFit="1"/>
    </xf>
    <xf numFmtId="0" fontId="3" fillId="0" borderId="1" xfId="0" applyFont="1" applyBorder="1" applyAlignment="1">
      <alignment horizontal="center" vertical="center" shrinkToFit="1"/>
    </xf>
    <xf numFmtId="0" fontId="3" fillId="2" borderId="3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178" fontId="2" fillId="0" borderId="3" xfId="0" applyNumberFormat="1" applyFont="1" applyBorder="1" applyAlignment="1">
      <alignment horizontal="center" vertical="center"/>
    </xf>
    <xf numFmtId="0" fontId="0" fillId="0" borderId="0" xfId="0" applyAlignment="1">
      <alignment vertical="center" wrapText="1"/>
    </xf>
    <xf numFmtId="49" fontId="3" fillId="0" borderId="1" xfId="0" applyNumberFormat="1" applyFont="1" applyBorder="1" applyAlignment="1">
      <alignment horizontal="center" vertical="center" shrinkToFit="1"/>
    </xf>
    <xf numFmtId="49" fontId="2" fillId="0" borderId="1" xfId="0" applyNumberFormat="1" applyFont="1" applyBorder="1" applyAlignment="1">
      <alignment horizontal="center" vertical="center" shrinkToFit="1"/>
    </xf>
    <xf numFmtId="177" fontId="3" fillId="2" borderId="1" xfId="0" applyNumberFormat="1" applyFont="1" applyFill="1" applyBorder="1" applyAlignment="1">
      <alignment horizontal="center" vertical="center" shrinkToFit="1"/>
    </xf>
    <xf numFmtId="176" fontId="2" fillId="5" borderId="1" xfId="0" applyNumberFormat="1" applyFont="1" applyFill="1" applyBorder="1" applyAlignment="1">
      <alignment horizontal="center" vertical="center" shrinkToFit="1"/>
    </xf>
    <xf numFmtId="176" fontId="3" fillId="5" borderId="1" xfId="0" applyNumberFormat="1" applyFont="1" applyFill="1" applyBorder="1" applyAlignment="1">
      <alignment horizontal="center" vertical="center" shrinkToFit="1"/>
    </xf>
    <xf numFmtId="0" fontId="0" fillId="0" borderId="0" xfId="0" applyAlignment="1">
      <alignment vertical="center" shrinkToFit="1"/>
    </xf>
    <xf numFmtId="2" fontId="0" fillId="3" borderId="1" xfId="0" applyNumberForma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10" Type="http://schemas.openxmlformats.org/officeDocument/2006/relationships/image" Target="../media/image29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54.png"/><Relationship Id="rId21" Type="http://schemas.openxmlformats.org/officeDocument/2006/relationships/image" Target="../media/image50.png"/><Relationship Id="rId42" Type="http://schemas.openxmlformats.org/officeDocument/2006/relationships/image" Target="../media/image70.png"/><Relationship Id="rId47" Type="http://schemas.openxmlformats.org/officeDocument/2006/relationships/image" Target="../media/image75.png"/><Relationship Id="rId63" Type="http://schemas.openxmlformats.org/officeDocument/2006/relationships/image" Target="../media/image91.png"/><Relationship Id="rId68" Type="http://schemas.openxmlformats.org/officeDocument/2006/relationships/image" Target="../media/image95.png"/><Relationship Id="rId84" Type="http://schemas.openxmlformats.org/officeDocument/2006/relationships/image" Target="../media/image111.png"/><Relationship Id="rId89" Type="http://schemas.openxmlformats.org/officeDocument/2006/relationships/image" Target="../media/image116.png"/><Relationship Id="rId16" Type="http://schemas.openxmlformats.org/officeDocument/2006/relationships/image" Target="../media/image45.png"/><Relationship Id="rId11" Type="http://schemas.openxmlformats.org/officeDocument/2006/relationships/image" Target="../media/image40.png"/><Relationship Id="rId32" Type="http://schemas.openxmlformats.org/officeDocument/2006/relationships/image" Target="../media/image60.png"/><Relationship Id="rId37" Type="http://schemas.openxmlformats.org/officeDocument/2006/relationships/image" Target="../media/image65.png"/><Relationship Id="rId53" Type="http://schemas.openxmlformats.org/officeDocument/2006/relationships/image" Target="../media/image81.png"/><Relationship Id="rId58" Type="http://schemas.openxmlformats.org/officeDocument/2006/relationships/image" Target="../media/image86.png"/><Relationship Id="rId74" Type="http://schemas.openxmlformats.org/officeDocument/2006/relationships/image" Target="../media/image101.png"/><Relationship Id="rId79" Type="http://schemas.openxmlformats.org/officeDocument/2006/relationships/image" Target="../media/image106.png"/><Relationship Id="rId5" Type="http://schemas.openxmlformats.org/officeDocument/2006/relationships/image" Target="../media/image34.png"/><Relationship Id="rId90" Type="http://schemas.openxmlformats.org/officeDocument/2006/relationships/image" Target="../media/image117.png"/><Relationship Id="rId95" Type="http://schemas.openxmlformats.org/officeDocument/2006/relationships/image" Target="../media/image122.png"/><Relationship Id="rId22" Type="http://schemas.openxmlformats.org/officeDocument/2006/relationships/image" Target="../media/image51.png"/><Relationship Id="rId27" Type="http://schemas.openxmlformats.org/officeDocument/2006/relationships/image" Target="../media/image55.png"/><Relationship Id="rId43" Type="http://schemas.openxmlformats.org/officeDocument/2006/relationships/image" Target="../media/image71.png"/><Relationship Id="rId48" Type="http://schemas.openxmlformats.org/officeDocument/2006/relationships/image" Target="../media/image76.png"/><Relationship Id="rId64" Type="http://schemas.openxmlformats.org/officeDocument/2006/relationships/image" Target="../media/image92.png"/><Relationship Id="rId69" Type="http://schemas.openxmlformats.org/officeDocument/2006/relationships/image" Target="../media/image96.png"/><Relationship Id="rId8" Type="http://schemas.openxmlformats.org/officeDocument/2006/relationships/image" Target="../media/image37.png"/><Relationship Id="rId51" Type="http://schemas.openxmlformats.org/officeDocument/2006/relationships/image" Target="../media/image79.png"/><Relationship Id="rId72" Type="http://schemas.openxmlformats.org/officeDocument/2006/relationships/image" Target="../media/image99.png"/><Relationship Id="rId80" Type="http://schemas.openxmlformats.org/officeDocument/2006/relationships/image" Target="../media/image107.png"/><Relationship Id="rId85" Type="http://schemas.openxmlformats.org/officeDocument/2006/relationships/image" Target="../media/image112.png"/><Relationship Id="rId93" Type="http://schemas.openxmlformats.org/officeDocument/2006/relationships/image" Target="../media/image120.png"/><Relationship Id="rId3" Type="http://schemas.openxmlformats.org/officeDocument/2006/relationships/image" Target="../media/image32.png"/><Relationship Id="rId12" Type="http://schemas.openxmlformats.org/officeDocument/2006/relationships/image" Target="../media/image41.png"/><Relationship Id="rId17" Type="http://schemas.openxmlformats.org/officeDocument/2006/relationships/image" Target="../media/image46.png"/><Relationship Id="rId25" Type="http://schemas.openxmlformats.org/officeDocument/2006/relationships/image" Target="../media/image53.png"/><Relationship Id="rId33" Type="http://schemas.openxmlformats.org/officeDocument/2006/relationships/image" Target="../media/image61.png"/><Relationship Id="rId38" Type="http://schemas.openxmlformats.org/officeDocument/2006/relationships/image" Target="../media/image66.png"/><Relationship Id="rId46" Type="http://schemas.openxmlformats.org/officeDocument/2006/relationships/image" Target="../media/image74.png"/><Relationship Id="rId59" Type="http://schemas.openxmlformats.org/officeDocument/2006/relationships/image" Target="../media/image87.png"/><Relationship Id="rId67" Type="http://schemas.openxmlformats.org/officeDocument/2006/relationships/image" Target="../media/image94.png"/><Relationship Id="rId20" Type="http://schemas.openxmlformats.org/officeDocument/2006/relationships/image" Target="../media/image49.png"/><Relationship Id="rId41" Type="http://schemas.openxmlformats.org/officeDocument/2006/relationships/image" Target="../media/image69.png"/><Relationship Id="rId54" Type="http://schemas.openxmlformats.org/officeDocument/2006/relationships/image" Target="../media/image82.png"/><Relationship Id="rId62" Type="http://schemas.openxmlformats.org/officeDocument/2006/relationships/image" Target="../media/image90.png"/><Relationship Id="rId70" Type="http://schemas.openxmlformats.org/officeDocument/2006/relationships/image" Target="../media/image97.png"/><Relationship Id="rId75" Type="http://schemas.openxmlformats.org/officeDocument/2006/relationships/image" Target="../media/image102.png"/><Relationship Id="rId83" Type="http://schemas.openxmlformats.org/officeDocument/2006/relationships/image" Target="../media/image110.png"/><Relationship Id="rId88" Type="http://schemas.openxmlformats.org/officeDocument/2006/relationships/image" Target="../media/image115.png"/><Relationship Id="rId91" Type="http://schemas.openxmlformats.org/officeDocument/2006/relationships/image" Target="../media/image118.png"/><Relationship Id="rId96" Type="http://schemas.openxmlformats.org/officeDocument/2006/relationships/image" Target="../media/image123.png"/><Relationship Id="rId1" Type="http://schemas.openxmlformats.org/officeDocument/2006/relationships/image" Target="../media/image30.png"/><Relationship Id="rId6" Type="http://schemas.openxmlformats.org/officeDocument/2006/relationships/image" Target="../media/image35.png"/><Relationship Id="rId15" Type="http://schemas.openxmlformats.org/officeDocument/2006/relationships/image" Target="../media/image44.png"/><Relationship Id="rId23" Type="http://schemas.openxmlformats.org/officeDocument/2006/relationships/image" Target="../media/image24.png"/><Relationship Id="rId28" Type="http://schemas.openxmlformats.org/officeDocument/2006/relationships/image" Target="../media/image56.png"/><Relationship Id="rId36" Type="http://schemas.openxmlformats.org/officeDocument/2006/relationships/image" Target="../media/image64.png"/><Relationship Id="rId49" Type="http://schemas.openxmlformats.org/officeDocument/2006/relationships/image" Target="../media/image77.png"/><Relationship Id="rId57" Type="http://schemas.openxmlformats.org/officeDocument/2006/relationships/image" Target="../media/image85.png"/><Relationship Id="rId10" Type="http://schemas.openxmlformats.org/officeDocument/2006/relationships/image" Target="../media/image39.png"/><Relationship Id="rId31" Type="http://schemas.openxmlformats.org/officeDocument/2006/relationships/image" Target="../media/image59.png"/><Relationship Id="rId44" Type="http://schemas.openxmlformats.org/officeDocument/2006/relationships/image" Target="../media/image72.png"/><Relationship Id="rId52" Type="http://schemas.openxmlformats.org/officeDocument/2006/relationships/image" Target="../media/image80.png"/><Relationship Id="rId60" Type="http://schemas.openxmlformats.org/officeDocument/2006/relationships/image" Target="../media/image88.png"/><Relationship Id="rId65" Type="http://schemas.openxmlformats.org/officeDocument/2006/relationships/image" Target="../media/image93.png"/><Relationship Id="rId73" Type="http://schemas.openxmlformats.org/officeDocument/2006/relationships/image" Target="../media/image100.png"/><Relationship Id="rId78" Type="http://schemas.openxmlformats.org/officeDocument/2006/relationships/image" Target="../media/image105.png"/><Relationship Id="rId81" Type="http://schemas.openxmlformats.org/officeDocument/2006/relationships/image" Target="../media/image108.png"/><Relationship Id="rId86" Type="http://schemas.openxmlformats.org/officeDocument/2006/relationships/image" Target="../media/image113.png"/><Relationship Id="rId94" Type="http://schemas.openxmlformats.org/officeDocument/2006/relationships/image" Target="../media/image121.png"/><Relationship Id="rId4" Type="http://schemas.openxmlformats.org/officeDocument/2006/relationships/image" Target="../media/image33.png"/><Relationship Id="rId9" Type="http://schemas.openxmlformats.org/officeDocument/2006/relationships/image" Target="../media/image38.png"/><Relationship Id="rId13" Type="http://schemas.openxmlformats.org/officeDocument/2006/relationships/image" Target="../media/image42.png"/><Relationship Id="rId18" Type="http://schemas.openxmlformats.org/officeDocument/2006/relationships/image" Target="../media/image47.png"/><Relationship Id="rId39" Type="http://schemas.openxmlformats.org/officeDocument/2006/relationships/image" Target="../media/image67.png"/><Relationship Id="rId34" Type="http://schemas.openxmlformats.org/officeDocument/2006/relationships/image" Target="../media/image62.png"/><Relationship Id="rId50" Type="http://schemas.openxmlformats.org/officeDocument/2006/relationships/image" Target="../media/image78.png"/><Relationship Id="rId55" Type="http://schemas.openxmlformats.org/officeDocument/2006/relationships/image" Target="../media/image83.png"/><Relationship Id="rId76" Type="http://schemas.openxmlformats.org/officeDocument/2006/relationships/image" Target="../media/image103.png"/><Relationship Id="rId7" Type="http://schemas.openxmlformats.org/officeDocument/2006/relationships/image" Target="../media/image36.png"/><Relationship Id="rId71" Type="http://schemas.openxmlformats.org/officeDocument/2006/relationships/image" Target="../media/image98.png"/><Relationship Id="rId92" Type="http://schemas.openxmlformats.org/officeDocument/2006/relationships/image" Target="../media/image119.png"/><Relationship Id="rId2" Type="http://schemas.openxmlformats.org/officeDocument/2006/relationships/image" Target="../media/image31.png"/><Relationship Id="rId29" Type="http://schemas.openxmlformats.org/officeDocument/2006/relationships/image" Target="../media/image57.png"/><Relationship Id="rId24" Type="http://schemas.openxmlformats.org/officeDocument/2006/relationships/image" Target="../media/image52.png"/><Relationship Id="rId40" Type="http://schemas.openxmlformats.org/officeDocument/2006/relationships/image" Target="../media/image68.png"/><Relationship Id="rId45" Type="http://schemas.openxmlformats.org/officeDocument/2006/relationships/image" Target="../media/image73.png"/><Relationship Id="rId66" Type="http://schemas.openxmlformats.org/officeDocument/2006/relationships/image" Target="../media/image28.png"/><Relationship Id="rId87" Type="http://schemas.openxmlformats.org/officeDocument/2006/relationships/image" Target="../media/image114.png"/><Relationship Id="rId61" Type="http://schemas.openxmlformats.org/officeDocument/2006/relationships/image" Target="../media/image89.png"/><Relationship Id="rId82" Type="http://schemas.openxmlformats.org/officeDocument/2006/relationships/image" Target="../media/image109.png"/><Relationship Id="rId19" Type="http://schemas.openxmlformats.org/officeDocument/2006/relationships/image" Target="../media/image48.png"/><Relationship Id="rId14" Type="http://schemas.openxmlformats.org/officeDocument/2006/relationships/image" Target="../media/image43.png"/><Relationship Id="rId30" Type="http://schemas.openxmlformats.org/officeDocument/2006/relationships/image" Target="../media/image58.png"/><Relationship Id="rId35" Type="http://schemas.openxmlformats.org/officeDocument/2006/relationships/image" Target="../media/image63.png"/><Relationship Id="rId56" Type="http://schemas.openxmlformats.org/officeDocument/2006/relationships/image" Target="../media/image84.png"/><Relationship Id="rId77" Type="http://schemas.openxmlformats.org/officeDocument/2006/relationships/image" Target="../media/image10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105833</xdr:colOff>
      <xdr:row>1</xdr:row>
      <xdr:rowOff>31751</xdr:rowOff>
    </xdr:from>
    <xdr:to>
      <xdr:col>4</xdr:col>
      <xdr:colOff>2317749</xdr:colOff>
      <xdr:row>1</xdr:row>
      <xdr:rowOff>1691573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7833" y="243418"/>
          <a:ext cx="2211916" cy="1659822"/>
        </a:xfrm>
        <a:prstGeom prst="rect">
          <a:avLst/>
        </a:prstGeom>
      </xdr:spPr>
    </xdr:pic>
    <xdr:clientData/>
  </xdr:twoCellAnchor>
  <xdr:twoCellAnchor editAs="oneCell">
    <xdr:from>
      <xdr:col>4</xdr:col>
      <xdr:colOff>52916</xdr:colOff>
      <xdr:row>2</xdr:row>
      <xdr:rowOff>42334</xdr:rowOff>
    </xdr:from>
    <xdr:to>
      <xdr:col>4</xdr:col>
      <xdr:colOff>2286000</xdr:colOff>
      <xdr:row>2</xdr:row>
      <xdr:rowOff>1718040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4916" y="1979084"/>
          <a:ext cx="2233084" cy="1675706"/>
        </a:xfrm>
        <a:prstGeom prst="rect">
          <a:avLst/>
        </a:prstGeom>
      </xdr:spPr>
    </xdr:pic>
    <xdr:clientData/>
  </xdr:twoCellAnchor>
  <xdr:twoCellAnchor editAs="oneCell">
    <xdr:from>
      <xdr:col>4</xdr:col>
      <xdr:colOff>52917</xdr:colOff>
      <xdr:row>3</xdr:row>
      <xdr:rowOff>21169</xdr:rowOff>
    </xdr:from>
    <xdr:to>
      <xdr:col>4</xdr:col>
      <xdr:colOff>2275417</xdr:colOff>
      <xdr:row>3</xdr:row>
      <xdr:rowOff>1688933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4917" y="3683002"/>
          <a:ext cx="2222500" cy="1667764"/>
        </a:xfrm>
        <a:prstGeom prst="rect">
          <a:avLst/>
        </a:prstGeom>
      </xdr:spPr>
    </xdr:pic>
    <xdr:clientData/>
  </xdr:twoCellAnchor>
  <xdr:twoCellAnchor editAs="oneCell">
    <xdr:from>
      <xdr:col>4</xdr:col>
      <xdr:colOff>84667</xdr:colOff>
      <xdr:row>4</xdr:row>
      <xdr:rowOff>27586</xdr:rowOff>
    </xdr:from>
    <xdr:to>
      <xdr:col>4</xdr:col>
      <xdr:colOff>2317750</xdr:colOff>
      <xdr:row>4</xdr:row>
      <xdr:rowOff>1703291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6667" y="5414503"/>
          <a:ext cx="2233083" cy="1675705"/>
        </a:xfrm>
        <a:prstGeom prst="rect">
          <a:avLst/>
        </a:prstGeom>
      </xdr:spPr>
    </xdr:pic>
    <xdr:clientData/>
  </xdr:twoCellAnchor>
  <xdr:twoCellAnchor editAs="oneCell">
    <xdr:from>
      <xdr:col>9</xdr:col>
      <xdr:colOff>116416</xdr:colOff>
      <xdr:row>1</xdr:row>
      <xdr:rowOff>31751</xdr:rowOff>
    </xdr:from>
    <xdr:to>
      <xdr:col>9</xdr:col>
      <xdr:colOff>2316575</xdr:colOff>
      <xdr:row>1</xdr:row>
      <xdr:rowOff>1682750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3083" y="243418"/>
          <a:ext cx="2200159" cy="1650999"/>
        </a:xfrm>
        <a:prstGeom prst="rect">
          <a:avLst/>
        </a:prstGeom>
      </xdr:spPr>
    </xdr:pic>
    <xdr:clientData/>
  </xdr:twoCellAnchor>
  <xdr:twoCellAnchor editAs="oneCell">
    <xdr:from>
      <xdr:col>9</xdr:col>
      <xdr:colOff>84666</xdr:colOff>
      <xdr:row>2</xdr:row>
      <xdr:rowOff>42334</xdr:rowOff>
    </xdr:from>
    <xdr:to>
      <xdr:col>9</xdr:col>
      <xdr:colOff>2285999</xdr:colOff>
      <xdr:row>2</xdr:row>
      <xdr:rowOff>1694214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51333" y="1979084"/>
          <a:ext cx="2201333" cy="1651880"/>
        </a:xfrm>
        <a:prstGeom prst="rect">
          <a:avLst/>
        </a:prstGeom>
      </xdr:spPr>
    </xdr:pic>
    <xdr:clientData/>
  </xdr:twoCellAnchor>
  <xdr:twoCellAnchor editAs="oneCell">
    <xdr:from>
      <xdr:col>9</xdr:col>
      <xdr:colOff>74083</xdr:colOff>
      <xdr:row>3</xdr:row>
      <xdr:rowOff>25317</xdr:rowOff>
    </xdr:from>
    <xdr:to>
      <xdr:col>9</xdr:col>
      <xdr:colOff>2264833</xdr:colOff>
      <xdr:row>3</xdr:row>
      <xdr:rowOff>1669256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40750" y="3687150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9</xdr:col>
      <xdr:colOff>42332</xdr:colOff>
      <xdr:row>4</xdr:row>
      <xdr:rowOff>31751</xdr:rowOff>
    </xdr:from>
    <xdr:to>
      <xdr:col>9</xdr:col>
      <xdr:colOff>2233082</xdr:colOff>
      <xdr:row>4</xdr:row>
      <xdr:rowOff>1675689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08999" y="5418668"/>
          <a:ext cx="2190750" cy="1643938"/>
        </a:xfrm>
        <a:prstGeom prst="rect">
          <a:avLst/>
        </a:prstGeom>
      </xdr:spPr>
    </xdr:pic>
    <xdr:clientData/>
  </xdr:twoCellAnchor>
  <xdr:twoCellAnchor editAs="oneCell">
    <xdr:from>
      <xdr:col>4</xdr:col>
      <xdr:colOff>95248</xdr:colOff>
      <xdr:row>5</xdr:row>
      <xdr:rowOff>46449</xdr:rowOff>
    </xdr:from>
    <xdr:to>
      <xdr:col>4</xdr:col>
      <xdr:colOff>2289923</xdr:colOff>
      <xdr:row>5</xdr:row>
      <xdr:rowOff>1693333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7248" y="7158449"/>
          <a:ext cx="2194675" cy="1646884"/>
        </a:xfrm>
        <a:prstGeom prst="rect">
          <a:avLst/>
        </a:prstGeom>
      </xdr:spPr>
    </xdr:pic>
    <xdr:clientData/>
  </xdr:twoCellAnchor>
  <xdr:twoCellAnchor editAs="oneCell">
    <xdr:from>
      <xdr:col>9</xdr:col>
      <xdr:colOff>74085</xdr:colOff>
      <xdr:row>5</xdr:row>
      <xdr:rowOff>44096</xdr:rowOff>
    </xdr:from>
    <xdr:to>
      <xdr:col>9</xdr:col>
      <xdr:colOff>2286000</xdr:colOff>
      <xdr:row>5</xdr:row>
      <xdr:rowOff>1703917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8918" y="7156096"/>
          <a:ext cx="2211915" cy="1659821"/>
        </a:xfrm>
        <a:prstGeom prst="rect">
          <a:avLst/>
        </a:prstGeom>
      </xdr:spPr>
    </xdr:pic>
    <xdr:clientData/>
  </xdr:twoCellAnchor>
  <xdr:twoCellAnchor editAs="oneCell">
    <xdr:from>
      <xdr:col>4</xdr:col>
      <xdr:colOff>74082</xdr:colOff>
      <xdr:row>6</xdr:row>
      <xdr:rowOff>44978</xdr:rowOff>
    </xdr:from>
    <xdr:to>
      <xdr:col>4</xdr:col>
      <xdr:colOff>2286000</xdr:colOff>
      <xdr:row>6</xdr:row>
      <xdr:rowOff>1704802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76082" y="8882061"/>
          <a:ext cx="2211918" cy="1659824"/>
        </a:xfrm>
        <a:prstGeom prst="rect">
          <a:avLst/>
        </a:prstGeom>
      </xdr:spPr>
    </xdr:pic>
    <xdr:clientData/>
  </xdr:twoCellAnchor>
  <xdr:twoCellAnchor editAs="oneCell">
    <xdr:from>
      <xdr:col>4</xdr:col>
      <xdr:colOff>95251</xdr:colOff>
      <xdr:row>7</xdr:row>
      <xdr:rowOff>14986</xdr:rowOff>
    </xdr:from>
    <xdr:to>
      <xdr:col>4</xdr:col>
      <xdr:colOff>2317751</xdr:colOff>
      <xdr:row>7</xdr:row>
      <xdr:rowOff>1682750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7251" y="10577153"/>
          <a:ext cx="2222500" cy="1667764"/>
        </a:xfrm>
        <a:prstGeom prst="rect">
          <a:avLst/>
        </a:prstGeom>
      </xdr:spPr>
    </xdr:pic>
    <xdr:clientData/>
  </xdr:twoCellAnchor>
  <xdr:twoCellAnchor editAs="oneCell">
    <xdr:from>
      <xdr:col>9</xdr:col>
      <xdr:colOff>116417</xdr:colOff>
      <xdr:row>6</xdr:row>
      <xdr:rowOff>42334</xdr:rowOff>
    </xdr:from>
    <xdr:to>
      <xdr:col>9</xdr:col>
      <xdr:colOff>2307166</xdr:colOff>
      <xdr:row>6</xdr:row>
      <xdr:rowOff>1686272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83084" y="8879417"/>
          <a:ext cx="2190749" cy="1643938"/>
        </a:xfrm>
        <a:prstGeom prst="rect">
          <a:avLst/>
        </a:prstGeom>
      </xdr:spPr>
    </xdr:pic>
    <xdr:clientData/>
  </xdr:twoCellAnchor>
  <xdr:twoCellAnchor editAs="oneCell">
    <xdr:from>
      <xdr:col>9</xdr:col>
      <xdr:colOff>105833</xdr:colOff>
      <xdr:row>7</xdr:row>
      <xdr:rowOff>36151</xdr:rowOff>
    </xdr:from>
    <xdr:to>
      <xdr:col>9</xdr:col>
      <xdr:colOff>2328334</xdr:colOff>
      <xdr:row>7</xdr:row>
      <xdr:rowOff>1703916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0666" y="10598318"/>
          <a:ext cx="2222501" cy="1667765"/>
        </a:xfrm>
        <a:prstGeom prst="rect">
          <a:avLst/>
        </a:prstGeom>
      </xdr:spPr>
    </xdr:pic>
    <xdr:clientData/>
  </xdr:twoCellAnchor>
  <xdr:twoCellAnchor editAs="oneCell">
    <xdr:from>
      <xdr:col>14</xdr:col>
      <xdr:colOff>117887</xdr:colOff>
      <xdr:row>1</xdr:row>
      <xdr:rowOff>31753</xdr:rowOff>
    </xdr:from>
    <xdr:to>
      <xdr:col>14</xdr:col>
      <xdr:colOff>2332146</xdr:colOff>
      <xdr:row>1</xdr:row>
      <xdr:rowOff>1693333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97387" y="243420"/>
          <a:ext cx="2214259" cy="1661580"/>
        </a:xfrm>
        <a:prstGeom prst="rect">
          <a:avLst/>
        </a:prstGeom>
      </xdr:spPr>
    </xdr:pic>
    <xdr:clientData/>
  </xdr:twoCellAnchor>
  <xdr:twoCellAnchor editAs="oneCell">
    <xdr:from>
      <xdr:col>14</xdr:col>
      <xdr:colOff>137584</xdr:colOff>
      <xdr:row>2</xdr:row>
      <xdr:rowOff>63501</xdr:rowOff>
    </xdr:from>
    <xdr:to>
      <xdr:col>14</xdr:col>
      <xdr:colOff>2328334</xdr:colOff>
      <xdr:row>2</xdr:row>
      <xdr:rowOff>1707440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17084" y="2000251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14</xdr:col>
      <xdr:colOff>148163</xdr:colOff>
      <xdr:row>3</xdr:row>
      <xdr:rowOff>42334</xdr:rowOff>
    </xdr:from>
    <xdr:to>
      <xdr:col>14</xdr:col>
      <xdr:colOff>2320116</xdr:colOff>
      <xdr:row>3</xdr:row>
      <xdr:rowOff>1672168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7663" y="3704167"/>
          <a:ext cx="2171953" cy="1629834"/>
        </a:xfrm>
        <a:prstGeom prst="rect">
          <a:avLst/>
        </a:prstGeom>
      </xdr:spPr>
    </xdr:pic>
    <xdr:clientData/>
  </xdr:twoCellAnchor>
  <xdr:twoCellAnchor editAs="oneCell">
    <xdr:from>
      <xdr:col>14</xdr:col>
      <xdr:colOff>126999</xdr:colOff>
      <xdr:row>4</xdr:row>
      <xdr:rowOff>42334</xdr:rowOff>
    </xdr:from>
    <xdr:to>
      <xdr:col>14</xdr:col>
      <xdr:colOff>2328333</xdr:colOff>
      <xdr:row>4</xdr:row>
      <xdr:rowOff>1694215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06499" y="5429251"/>
          <a:ext cx="2201334" cy="1651881"/>
        </a:xfrm>
        <a:prstGeom prst="rect">
          <a:avLst/>
        </a:prstGeom>
      </xdr:spPr>
    </xdr:pic>
    <xdr:clientData/>
  </xdr:twoCellAnchor>
  <xdr:twoCellAnchor editAs="oneCell">
    <xdr:from>
      <xdr:col>14</xdr:col>
      <xdr:colOff>137584</xdr:colOff>
      <xdr:row>5</xdr:row>
      <xdr:rowOff>31752</xdr:rowOff>
    </xdr:from>
    <xdr:to>
      <xdr:col>14</xdr:col>
      <xdr:colOff>2351846</xdr:colOff>
      <xdr:row>5</xdr:row>
      <xdr:rowOff>1693334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17084" y="7143752"/>
          <a:ext cx="2214262" cy="166158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105834</xdr:colOff>
      <xdr:row>1</xdr:row>
      <xdr:rowOff>42337</xdr:rowOff>
    </xdr:from>
    <xdr:to>
      <xdr:col>3</xdr:col>
      <xdr:colOff>2296584</xdr:colOff>
      <xdr:row>1</xdr:row>
      <xdr:rowOff>1686276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7834" y="254004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4</xdr:col>
      <xdr:colOff>84664</xdr:colOff>
      <xdr:row>1</xdr:row>
      <xdr:rowOff>42333</xdr:rowOff>
    </xdr:from>
    <xdr:to>
      <xdr:col>4</xdr:col>
      <xdr:colOff>2275414</xdr:colOff>
      <xdr:row>1</xdr:row>
      <xdr:rowOff>1686271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33581" y="254000"/>
          <a:ext cx="2190750" cy="1643938"/>
        </a:xfrm>
        <a:prstGeom prst="rect">
          <a:avLst/>
        </a:prstGeom>
      </xdr:spPr>
    </xdr:pic>
    <xdr:clientData/>
  </xdr:twoCellAnchor>
  <xdr:twoCellAnchor editAs="oneCell">
    <xdr:from>
      <xdr:col>5</xdr:col>
      <xdr:colOff>126996</xdr:colOff>
      <xdr:row>1</xdr:row>
      <xdr:rowOff>42334</xdr:rowOff>
    </xdr:from>
    <xdr:to>
      <xdr:col>5</xdr:col>
      <xdr:colOff>2328331</xdr:colOff>
      <xdr:row>1</xdr:row>
      <xdr:rowOff>1694216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913" y="254001"/>
          <a:ext cx="2201335" cy="1651882"/>
        </a:xfrm>
        <a:prstGeom prst="rect">
          <a:avLst/>
        </a:prstGeom>
      </xdr:spPr>
    </xdr:pic>
    <xdr:clientData/>
  </xdr:twoCellAnchor>
  <xdr:twoCellAnchor editAs="oneCell">
    <xdr:from>
      <xdr:col>6</xdr:col>
      <xdr:colOff>95249</xdr:colOff>
      <xdr:row>1</xdr:row>
      <xdr:rowOff>31751</xdr:rowOff>
    </xdr:from>
    <xdr:to>
      <xdr:col>6</xdr:col>
      <xdr:colOff>2317748</xdr:colOff>
      <xdr:row>1</xdr:row>
      <xdr:rowOff>1699514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73166" y="455084"/>
          <a:ext cx="2222499" cy="1667763"/>
        </a:xfrm>
        <a:prstGeom prst="rect">
          <a:avLst/>
        </a:prstGeom>
      </xdr:spPr>
    </xdr:pic>
    <xdr:clientData/>
  </xdr:twoCellAnchor>
  <xdr:twoCellAnchor editAs="oneCell">
    <xdr:from>
      <xdr:col>6</xdr:col>
      <xdr:colOff>105830</xdr:colOff>
      <xdr:row>2</xdr:row>
      <xdr:rowOff>21166</xdr:rowOff>
    </xdr:from>
    <xdr:to>
      <xdr:col>6</xdr:col>
      <xdr:colOff>2296580</xdr:colOff>
      <xdr:row>2</xdr:row>
      <xdr:rowOff>1665105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83747" y="2169583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6</xdr:col>
      <xdr:colOff>84665</xdr:colOff>
      <xdr:row>4</xdr:row>
      <xdr:rowOff>16596</xdr:rowOff>
    </xdr:from>
    <xdr:to>
      <xdr:col>6</xdr:col>
      <xdr:colOff>2360082</xdr:colOff>
      <xdr:row>4</xdr:row>
      <xdr:rowOff>1724069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62582" y="5403513"/>
          <a:ext cx="2275417" cy="1707473"/>
        </a:xfrm>
        <a:prstGeom prst="rect">
          <a:avLst/>
        </a:prstGeom>
      </xdr:spPr>
    </xdr:pic>
    <xdr:clientData/>
  </xdr:twoCellAnchor>
  <xdr:twoCellAnchor editAs="oneCell">
    <xdr:from>
      <xdr:col>3</xdr:col>
      <xdr:colOff>95247</xdr:colOff>
      <xdr:row>5</xdr:row>
      <xdr:rowOff>42332</xdr:rowOff>
    </xdr:from>
    <xdr:to>
      <xdr:col>3</xdr:col>
      <xdr:colOff>2309510</xdr:colOff>
      <xdr:row>5</xdr:row>
      <xdr:rowOff>1703915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4164" y="7365999"/>
          <a:ext cx="2214263" cy="1661583"/>
        </a:xfrm>
        <a:prstGeom prst="rect">
          <a:avLst/>
        </a:prstGeom>
      </xdr:spPr>
    </xdr:pic>
    <xdr:clientData/>
  </xdr:twoCellAnchor>
  <xdr:twoCellAnchor editAs="oneCell">
    <xdr:from>
      <xdr:col>3</xdr:col>
      <xdr:colOff>84671</xdr:colOff>
      <xdr:row>7</xdr:row>
      <xdr:rowOff>20272</xdr:rowOff>
    </xdr:from>
    <xdr:to>
      <xdr:col>3</xdr:col>
      <xdr:colOff>2328335</xdr:colOff>
      <xdr:row>7</xdr:row>
      <xdr:rowOff>1703917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3588" y="10582439"/>
          <a:ext cx="2243664" cy="1683645"/>
        </a:xfrm>
        <a:prstGeom prst="rect">
          <a:avLst/>
        </a:prstGeom>
      </xdr:spPr>
    </xdr:pic>
    <xdr:clientData/>
  </xdr:twoCellAnchor>
  <xdr:twoCellAnchor editAs="oneCell">
    <xdr:from>
      <xdr:col>5</xdr:col>
      <xdr:colOff>95248</xdr:colOff>
      <xdr:row>3</xdr:row>
      <xdr:rowOff>22440</xdr:rowOff>
    </xdr:from>
    <xdr:to>
      <xdr:col>5</xdr:col>
      <xdr:colOff>2338916</xdr:colOff>
      <xdr:row>3</xdr:row>
      <xdr:rowOff>1706088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0165" y="3684273"/>
          <a:ext cx="2243668" cy="1683648"/>
        </a:xfrm>
        <a:prstGeom prst="rect">
          <a:avLst/>
        </a:prstGeom>
      </xdr:spPr>
    </xdr:pic>
    <xdr:clientData/>
  </xdr:twoCellAnchor>
  <xdr:twoCellAnchor editAs="oneCell">
    <xdr:from>
      <xdr:col>5</xdr:col>
      <xdr:colOff>63498</xdr:colOff>
      <xdr:row>6</xdr:row>
      <xdr:rowOff>21165</xdr:rowOff>
    </xdr:from>
    <xdr:to>
      <xdr:col>5</xdr:col>
      <xdr:colOff>2338916</xdr:colOff>
      <xdr:row>7</xdr:row>
      <xdr:rowOff>3554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8415" y="8858248"/>
          <a:ext cx="2275418" cy="170747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74081</xdr:colOff>
      <xdr:row>1</xdr:row>
      <xdr:rowOff>42333</xdr:rowOff>
    </xdr:from>
    <xdr:to>
      <xdr:col>8</xdr:col>
      <xdr:colOff>2275414</xdr:colOff>
      <xdr:row>1</xdr:row>
      <xdr:rowOff>1694214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4" y="254000"/>
          <a:ext cx="2201333" cy="1651881"/>
        </a:xfrm>
        <a:prstGeom prst="rect">
          <a:avLst/>
        </a:prstGeom>
      </xdr:spPr>
    </xdr:pic>
    <xdr:clientData/>
  </xdr:twoCellAnchor>
  <xdr:twoCellAnchor editAs="oneCell">
    <xdr:from>
      <xdr:col>8</xdr:col>
      <xdr:colOff>84668</xdr:colOff>
      <xdr:row>2</xdr:row>
      <xdr:rowOff>42333</xdr:rowOff>
    </xdr:from>
    <xdr:to>
      <xdr:col>8</xdr:col>
      <xdr:colOff>2286001</xdr:colOff>
      <xdr:row>2</xdr:row>
      <xdr:rowOff>1694213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79251" y="2190750"/>
          <a:ext cx="2201333" cy="1651880"/>
        </a:xfrm>
        <a:prstGeom prst="rect">
          <a:avLst/>
        </a:prstGeom>
      </xdr:spPr>
    </xdr:pic>
    <xdr:clientData/>
  </xdr:twoCellAnchor>
  <xdr:twoCellAnchor editAs="oneCell">
    <xdr:from>
      <xdr:col>8</xdr:col>
      <xdr:colOff>95248</xdr:colOff>
      <xdr:row>3</xdr:row>
      <xdr:rowOff>42334</xdr:rowOff>
    </xdr:from>
    <xdr:to>
      <xdr:col>8</xdr:col>
      <xdr:colOff>2267201</xdr:colOff>
      <xdr:row>3</xdr:row>
      <xdr:rowOff>1672167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86165" y="3915834"/>
          <a:ext cx="2171953" cy="1629833"/>
        </a:xfrm>
        <a:prstGeom prst="rect">
          <a:avLst/>
        </a:prstGeom>
      </xdr:spPr>
    </xdr:pic>
    <xdr:clientData/>
  </xdr:twoCellAnchor>
  <xdr:twoCellAnchor editAs="oneCell">
    <xdr:from>
      <xdr:col>8</xdr:col>
      <xdr:colOff>42333</xdr:colOff>
      <xdr:row>4</xdr:row>
      <xdr:rowOff>42334</xdr:rowOff>
    </xdr:from>
    <xdr:to>
      <xdr:col>8</xdr:col>
      <xdr:colOff>2254250</xdr:colOff>
      <xdr:row>4</xdr:row>
      <xdr:rowOff>1702156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36916" y="5640917"/>
          <a:ext cx="2211917" cy="1659822"/>
        </a:xfrm>
        <a:prstGeom prst="rect">
          <a:avLst/>
        </a:prstGeom>
      </xdr:spPr>
    </xdr:pic>
    <xdr:clientData/>
  </xdr:twoCellAnchor>
  <xdr:twoCellAnchor editAs="oneCell">
    <xdr:from>
      <xdr:col>8</xdr:col>
      <xdr:colOff>52917</xdr:colOff>
      <xdr:row>5</xdr:row>
      <xdr:rowOff>35968</xdr:rowOff>
    </xdr:from>
    <xdr:to>
      <xdr:col>8</xdr:col>
      <xdr:colOff>2233084</xdr:colOff>
      <xdr:row>5</xdr:row>
      <xdr:rowOff>1671965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0" y="7105635"/>
          <a:ext cx="2180167" cy="1635997"/>
        </a:xfrm>
        <a:prstGeom prst="rect">
          <a:avLst/>
        </a:prstGeom>
      </xdr:spPr>
    </xdr:pic>
    <xdr:clientData/>
  </xdr:twoCellAnchor>
  <xdr:twoCellAnchor editAs="oneCell">
    <xdr:from>
      <xdr:col>8</xdr:col>
      <xdr:colOff>74084</xdr:colOff>
      <xdr:row>6</xdr:row>
      <xdr:rowOff>42336</xdr:rowOff>
    </xdr:from>
    <xdr:to>
      <xdr:col>8</xdr:col>
      <xdr:colOff>2274242</xdr:colOff>
      <xdr:row>6</xdr:row>
      <xdr:rowOff>1693334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7" y="8826503"/>
          <a:ext cx="2200158" cy="1650998"/>
        </a:xfrm>
        <a:prstGeom prst="rect">
          <a:avLst/>
        </a:prstGeom>
      </xdr:spPr>
    </xdr:pic>
    <xdr:clientData/>
  </xdr:twoCellAnchor>
  <xdr:twoCellAnchor editAs="oneCell">
    <xdr:from>
      <xdr:col>8</xdr:col>
      <xdr:colOff>84666</xdr:colOff>
      <xdr:row>7</xdr:row>
      <xdr:rowOff>49243</xdr:rowOff>
    </xdr:from>
    <xdr:to>
      <xdr:col>8</xdr:col>
      <xdr:colOff>2264832</xdr:colOff>
      <xdr:row>7</xdr:row>
      <xdr:rowOff>1685239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2999" y="10547910"/>
          <a:ext cx="2180166" cy="1635996"/>
        </a:xfrm>
        <a:prstGeom prst="rect">
          <a:avLst/>
        </a:prstGeom>
      </xdr:spPr>
    </xdr:pic>
    <xdr:clientData/>
  </xdr:twoCellAnchor>
  <xdr:twoCellAnchor editAs="oneCell">
    <xdr:from>
      <xdr:col>8</xdr:col>
      <xdr:colOff>84666</xdr:colOff>
      <xdr:row>8</xdr:row>
      <xdr:rowOff>31751</xdr:rowOff>
    </xdr:from>
    <xdr:to>
      <xdr:col>8</xdr:col>
      <xdr:colOff>2296583</xdr:colOff>
      <xdr:row>8</xdr:row>
      <xdr:rowOff>1691573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2999" y="12244918"/>
          <a:ext cx="2211917" cy="1659822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105835</xdr:colOff>
      <xdr:row>9</xdr:row>
      <xdr:rowOff>52917</xdr:rowOff>
    </xdr:from>
    <xdr:to>
      <xdr:col>8</xdr:col>
      <xdr:colOff>2264833</xdr:colOff>
      <xdr:row>9</xdr:row>
      <xdr:rowOff>1673028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00000000-0008-0000-04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168" y="13980584"/>
          <a:ext cx="2158998" cy="1620111"/>
        </a:xfrm>
        <a:prstGeom prst="rect">
          <a:avLst/>
        </a:prstGeom>
      </xdr:spPr>
    </xdr:pic>
    <xdr:clientData/>
  </xdr:twoCellAnchor>
  <xdr:twoCellAnchor editAs="oneCell">
    <xdr:from>
      <xdr:col>8</xdr:col>
      <xdr:colOff>95248</xdr:colOff>
      <xdr:row>10</xdr:row>
      <xdr:rowOff>30867</xdr:rowOff>
    </xdr:from>
    <xdr:to>
      <xdr:col>8</xdr:col>
      <xdr:colOff>2296584</xdr:colOff>
      <xdr:row>10</xdr:row>
      <xdr:rowOff>1682750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00000000-0008-0000-04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1" y="15673034"/>
          <a:ext cx="2201336" cy="1651883"/>
        </a:xfrm>
        <a:prstGeom prst="rect">
          <a:avLst/>
        </a:prstGeom>
      </xdr:spPr>
    </xdr:pic>
    <xdr:clientData/>
  </xdr:twoCellAnchor>
  <xdr:twoCellAnchor editAs="oneCell">
    <xdr:from>
      <xdr:col>8</xdr:col>
      <xdr:colOff>52915</xdr:colOff>
      <xdr:row>11</xdr:row>
      <xdr:rowOff>31752</xdr:rowOff>
    </xdr:from>
    <xdr:to>
      <xdr:col>8</xdr:col>
      <xdr:colOff>2281280</xdr:colOff>
      <xdr:row>11</xdr:row>
      <xdr:rowOff>1703917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48" y="17388419"/>
          <a:ext cx="2228365" cy="1672165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12</xdr:row>
      <xdr:rowOff>51917</xdr:rowOff>
    </xdr:from>
    <xdr:to>
      <xdr:col>8</xdr:col>
      <xdr:colOff>2243666</xdr:colOff>
      <xdr:row>12</xdr:row>
      <xdr:rowOff>1664089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19123084"/>
          <a:ext cx="2148417" cy="1612172"/>
        </a:xfrm>
        <a:prstGeom prst="rect">
          <a:avLst/>
        </a:prstGeom>
      </xdr:spPr>
    </xdr:pic>
    <xdr:clientData/>
  </xdr:twoCellAnchor>
  <xdr:twoCellAnchor editAs="oneCell">
    <xdr:from>
      <xdr:col>8</xdr:col>
      <xdr:colOff>95252</xdr:colOff>
      <xdr:row>13</xdr:row>
      <xdr:rowOff>52918</xdr:rowOff>
    </xdr:from>
    <xdr:to>
      <xdr:col>8</xdr:col>
      <xdr:colOff>2238995</xdr:colOff>
      <xdr:row>13</xdr:row>
      <xdr:rowOff>1661583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5" y="20838585"/>
          <a:ext cx="2143743" cy="1608665"/>
        </a:xfrm>
        <a:prstGeom prst="rect">
          <a:avLst/>
        </a:prstGeom>
      </xdr:spPr>
    </xdr:pic>
    <xdr:clientData/>
  </xdr:twoCellAnchor>
  <xdr:twoCellAnchor editAs="oneCell">
    <xdr:from>
      <xdr:col>8</xdr:col>
      <xdr:colOff>95247</xdr:colOff>
      <xdr:row>14</xdr:row>
      <xdr:rowOff>43974</xdr:rowOff>
    </xdr:from>
    <xdr:to>
      <xdr:col>8</xdr:col>
      <xdr:colOff>2279116</xdr:colOff>
      <xdr:row>14</xdr:row>
      <xdr:rowOff>1682749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4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0" y="22544141"/>
          <a:ext cx="2183869" cy="1638775"/>
        </a:xfrm>
        <a:prstGeom prst="rect">
          <a:avLst/>
        </a:prstGeom>
      </xdr:spPr>
    </xdr:pic>
    <xdr:clientData/>
  </xdr:twoCellAnchor>
  <xdr:twoCellAnchor editAs="oneCell">
    <xdr:from>
      <xdr:col>8</xdr:col>
      <xdr:colOff>63499</xdr:colOff>
      <xdr:row>15</xdr:row>
      <xdr:rowOff>38609</xdr:rowOff>
    </xdr:from>
    <xdr:to>
      <xdr:col>8</xdr:col>
      <xdr:colOff>2268622</xdr:colOff>
      <xdr:row>15</xdr:row>
      <xdr:rowOff>1693333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1832" y="24253276"/>
          <a:ext cx="2205123" cy="1654724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105833</xdr:colOff>
      <xdr:row>16</xdr:row>
      <xdr:rowOff>38679</xdr:rowOff>
    </xdr:from>
    <xdr:to>
      <xdr:col>8</xdr:col>
      <xdr:colOff>2296584</xdr:colOff>
      <xdr:row>16</xdr:row>
      <xdr:rowOff>1682619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00000000-0008-0000-04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166" y="25967846"/>
          <a:ext cx="2190751" cy="1643940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17</xdr:row>
      <xdr:rowOff>43925</xdr:rowOff>
    </xdr:from>
    <xdr:to>
      <xdr:col>8</xdr:col>
      <xdr:colOff>2285999</xdr:colOff>
      <xdr:row>17</xdr:row>
      <xdr:rowOff>1687864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00000000-0008-0000-04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27687592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95247</xdr:colOff>
      <xdr:row>18</xdr:row>
      <xdr:rowOff>42334</xdr:rowOff>
    </xdr:from>
    <xdr:to>
      <xdr:col>8</xdr:col>
      <xdr:colOff>2281302</xdr:colOff>
      <xdr:row>18</xdr:row>
      <xdr:rowOff>1682750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00000000-0008-0000-04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0" y="29400501"/>
          <a:ext cx="2186055" cy="1640416"/>
        </a:xfrm>
        <a:prstGeom prst="rect">
          <a:avLst/>
        </a:prstGeom>
      </xdr:spPr>
    </xdr:pic>
    <xdr:clientData/>
  </xdr:twoCellAnchor>
  <xdr:twoCellAnchor editAs="oneCell">
    <xdr:from>
      <xdr:col>8</xdr:col>
      <xdr:colOff>63500</xdr:colOff>
      <xdr:row>19</xdr:row>
      <xdr:rowOff>46535</xdr:rowOff>
    </xdr:from>
    <xdr:to>
      <xdr:col>8</xdr:col>
      <xdr:colOff>2243667</xdr:colOff>
      <xdr:row>19</xdr:row>
      <xdr:rowOff>1682532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4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1833" y="31119202"/>
          <a:ext cx="2180167" cy="1635997"/>
        </a:xfrm>
        <a:prstGeom prst="rect">
          <a:avLst/>
        </a:prstGeom>
      </xdr:spPr>
    </xdr:pic>
    <xdr:clientData/>
  </xdr:twoCellAnchor>
  <xdr:twoCellAnchor editAs="oneCell">
    <xdr:from>
      <xdr:col>8</xdr:col>
      <xdr:colOff>84667</xdr:colOff>
      <xdr:row>20</xdr:row>
      <xdr:rowOff>46803</xdr:rowOff>
    </xdr:from>
    <xdr:to>
      <xdr:col>8</xdr:col>
      <xdr:colOff>2264834</xdr:colOff>
      <xdr:row>20</xdr:row>
      <xdr:rowOff>1682800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00000000-0008-0000-04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3000" y="32833970"/>
          <a:ext cx="2180167" cy="1635997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21</xdr:row>
      <xdr:rowOff>42333</xdr:rowOff>
    </xdr:from>
    <xdr:to>
      <xdr:col>8</xdr:col>
      <xdr:colOff>2286000</xdr:colOff>
      <xdr:row>21</xdr:row>
      <xdr:rowOff>1686272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00000000-0008-0000-04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34544000"/>
          <a:ext cx="2190751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52918</xdr:colOff>
      <xdr:row>22</xdr:row>
      <xdr:rowOff>21167</xdr:rowOff>
    </xdr:from>
    <xdr:to>
      <xdr:col>8</xdr:col>
      <xdr:colOff>2281284</xdr:colOff>
      <xdr:row>22</xdr:row>
      <xdr:rowOff>1693333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00000000-0008-0000-04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1" y="36237334"/>
          <a:ext cx="2228366" cy="1672166"/>
        </a:xfrm>
        <a:prstGeom prst="rect">
          <a:avLst/>
        </a:prstGeom>
      </xdr:spPr>
    </xdr:pic>
    <xdr:clientData/>
  </xdr:twoCellAnchor>
  <xdr:twoCellAnchor editAs="oneCell">
    <xdr:from>
      <xdr:col>9</xdr:col>
      <xdr:colOff>63500</xdr:colOff>
      <xdr:row>22</xdr:row>
      <xdr:rowOff>63500</xdr:rowOff>
    </xdr:from>
    <xdr:to>
      <xdr:col>9</xdr:col>
      <xdr:colOff>2254250</xdr:colOff>
      <xdr:row>22</xdr:row>
      <xdr:rowOff>1707439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00000000-0008-0000-04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90750" y="36279667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63500</xdr:colOff>
      <xdr:row>23</xdr:row>
      <xdr:rowOff>42333</xdr:rowOff>
    </xdr:from>
    <xdr:to>
      <xdr:col>8</xdr:col>
      <xdr:colOff>2275417</xdr:colOff>
      <xdr:row>23</xdr:row>
      <xdr:rowOff>1702156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04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1833" y="37973000"/>
          <a:ext cx="2211917" cy="1659823"/>
        </a:xfrm>
        <a:prstGeom prst="rect">
          <a:avLst/>
        </a:prstGeom>
      </xdr:spPr>
    </xdr:pic>
    <xdr:clientData/>
  </xdr:twoCellAnchor>
  <xdr:twoCellAnchor editAs="oneCell">
    <xdr:from>
      <xdr:col>8</xdr:col>
      <xdr:colOff>52917</xdr:colOff>
      <xdr:row>24</xdr:row>
      <xdr:rowOff>52918</xdr:rowOff>
    </xdr:from>
    <xdr:to>
      <xdr:col>8</xdr:col>
      <xdr:colOff>2222501</xdr:colOff>
      <xdr:row>24</xdr:row>
      <xdr:rowOff>1680974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04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0" y="39698085"/>
          <a:ext cx="2169584" cy="1628056"/>
        </a:xfrm>
        <a:prstGeom prst="rect">
          <a:avLst/>
        </a:prstGeom>
      </xdr:spPr>
    </xdr:pic>
    <xdr:clientData/>
  </xdr:twoCellAnchor>
  <xdr:twoCellAnchor editAs="oneCell">
    <xdr:from>
      <xdr:col>8</xdr:col>
      <xdr:colOff>52917</xdr:colOff>
      <xdr:row>25</xdr:row>
      <xdr:rowOff>52917</xdr:rowOff>
    </xdr:from>
    <xdr:to>
      <xdr:col>8</xdr:col>
      <xdr:colOff>2222501</xdr:colOff>
      <xdr:row>25</xdr:row>
      <xdr:rowOff>1680973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04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0" y="41412584"/>
          <a:ext cx="2169584" cy="1628056"/>
        </a:xfrm>
        <a:prstGeom prst="rect">
          <a:avLst/>
        </a:prstGeom>
      </xdr:spPr>
    </xdr:pic>
    <xdr:clientData/>
  </xdr:twoCellAnchor>
  <xdr:twoCellAnchor editAs="oneCell">
    <xdr:from>
      <xdr:col>8</xdr:col>
      <xdr:colOff>74083</xdr:colOff>
      <xdr:row>26</xdr:row>
      <xdr:rowOff>31750</xdr:rowOff>
    </xdr:from>
    <xdr:to>
      <xdr:col>8</xdr:col>
      <xdr:colOff>2246035</xdr:colOff>
      <xdr:row>26</xdr:row>
      <xdr:rowOff>1661583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04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6" y="43105917"/>
          <a:ext cx="2171952" cy="1629833"/>
        </a:xfrm>
        <a:prstGeom prst="rect">
          <a:avLst/>
        </a:prstGeom>
      </xdr:spPr>
    </xdr:pic>
    <xdr:clientData/>
  </xdr:twoCellAnchor>
  <xdr:twoCellAnchor editAs="oneCell">
    <xdr:from>
      <xdr:col>9</xdr:col>
      <xdr:colOff>84663</xdr:colOff>
      <xdr:row>26</xdr:row>
      <xdr:rowOff>41450</xdr:rowOff>
    </xdr:from>
    <xdr:to>
      <xdr:col>9</xdr:col>
      <xdr:colOff>2285998</xdr:colOff>
      <xdr:row>26</xdr:row>
      <xdr:rowOff>1693332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11913" y="43115617"/>
          <a:ext cx="2201335" cy="1651882"/>
        </a:xfrm>
        <a:prstGeom prst="rect">
          <a:avLst/>
        </a:prstGeom>
      </xdr:spPr>
    </xdr:pic>
    <xdr:clientData/>
  </xdr:twoCellAnchor>
  <xdr:twoCellAnchor editAs="oneCell">
    <xdr:from>
      <xdr:col>8</xdr:col>
      <xdr:colOff>52918</xdr:colOff>
      <xdr:row>28</xdr:row>
      <xdr:rowOff>38712</xdr:rowOff>
    </xdr:from>
    <xdr:to>
      <xdr:col>8</xdr:col>
      <xdr:colOff>2215594</xdr:colOff>
      <xdr:row>28</xdr:row>
      <xdr:rowOff>1661584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41251" y="46541879"/>
          <a:ext cx="2162676" cy="1622872"/>
        </a:xfrm>
        <a:prstGeom prst="rect">
          <a:avLst/>
        </a:prstGeom>
      </xdr:spPr>
    </xdr:pic>
    <xdr:clientData/>
  </xdr:twoCellAnchor>
  <xdr:twoCellAnchor editAs="oneCell">
    <xdr:from>
      <xdr:col>8</xdr:col>
      <xdr:colOff>63501</xdr:colOff>
      <xdr:row>27</xdr:row>
      <xdr:rowOff>28078</xdr:rowOff>
    </xdr:from>
    <xdr:to>
      <xdr:col>8</xdr:col>
      <xdr:colOff>2254450</xdr:colOff>
      <xdr:row>27</xdr:row>
      <xdr:rowOff>1672166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51834" y="44816745"/>
          <a:ext cx="2190949" cy="1644088"/>
        </a:xfrm>
        <a:prstGeom prst="rect">
          <a:avLst/>
        </a:prstGeom>
      </xdr:spPr>
    </xdr:pic>
    <xdr:clientData/>
  </xdr:twoCellAnchor>
  <xdr:twoCellAnchor editAs="oneCell">
    <xdr:from>
      <xdr:col>8</xdr:col>
      <xdr:colOff>84666</xdr:colOff>
      <xdr:row>30</xdr:row>
      <xdr:rowOff>52917</xdr:rowOff>
    </xdr:from>
    <xdr:to>
      <xdr:col>8</xdr:col>
      <xdr:colOff>2275417</xdr:colOff>
      <xdr:row>30</xdr:row>
      <xdr:rowOff>1696856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2999" y="49985084"/>
          <a:ext cx="2190751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74084</xdr:colOff>
      <xdr:row>29</xdr:row>
      <xdr:rowOff>52917</xdr:rowOff>
    </xdr:from>
    <xdr:to>
      <xdr:col>8</xdr:col>
      <xdr:colOff>2233084</xdr:colOff>
      <xdr:row>29</xdr:row>
      <xdr:rowOff>1673030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7" y="48270584"/>
          <a:ext cx="2159000" cy="1620113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105833</xdr:colOff>
      <xdr:row>31</xdr:row>
      <xdr:rowOff>41286</xdr:rowOff>
    </xdr:from>
    <xdr:to>
      <xdr:col>8</xdr:col>
      <xdr:colOff>2296584</xdr:colOff>
      <xdr:row>31</xdr:row>
      <xdr:rowOff>1685225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166" y="51687953"/>
          <a:ext cx="2190751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116417</xdr:colOff>
      <xdr:row>32</xdr:row>
      <xdr:rowOff>42335</xdr:rowOff>
    </xdr:from>
    <xdr:to>
      <xdr:col>8</xdr:col>
      <xdr:colOff>2307167</xdr:colOff>
      <xdr:row>32</xdr:row>
      <xdr:rowOff>1686274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04750" y="53403502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8</xdr:col>
      <xdr:colOff>105834</xdr:colOff>
      <xdr:row>33</xdr:row>
      <xdr:rowOff>28093</xdr:rowOff>
    </xdr:from>
    <xdr:to>
      <xdr:col>8</xdr:col>
      <xdr:colOff>2310868</xdr:colOff>
      <xdr:row>33</xdr:row>
      <xdr:rowOff>1682750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94167" y="55103760"/>
          <a:ext cx="2205034" cy="1654657"/>
        </a:xfrm>
        <a:prstGeom prst="rect">
          <a:avLst/>
        </a:prstGeom>
      </xdr:spPr>
    </xdr:pic>
    <xdr:clientData/>
  </xdr:twoCellAnchor>
  <xdr:twoCellAnchor editAs="oneCell">
    <xdr:from>
      <xdr:col>8</xdr:col>
      <xdr:colOff>74086</xdr:colOff>
      <xdr:row>34</xdr:row>
      <xdr:rowOff>52916</xdr:rowOff>
    </xdr:from>
    <xdr:to>
      <xdr:col>8</xdr:col>
      <xdr:colOff>2274244</xdr:colOff>
      <xdr:row>34</xdr:row>
      <xdr:rowOff>1703915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62419" y="56843083"/>
          <a:ext cx="2200158" cy="1650999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35</xdr:row>
      <xdr:rowOff>52916</xdr:rowOff>
    </xdr:from>
    <xdr:to>
      <xdr:col>8</xdr:col>
      <xdr:colOff>2281305</xdr:colOff>
      <xdr:row>35</xdr:row>
      <xdr:rowOff>1693333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58557583"/>
          <a:ext cx="2186056" cy="1640417"/>
        </a:xfrm>
        <a:prstGeom prst="rect">
          <a:avLst/>
        </a:prstGeom>
      </xdr:spPr>
    </xdr:pic>
    <xdr:clientData/>
  </xdr:twoCellAnchor>
  <xdr:twoCellAnchor editAs="oneCell">
    <xdr:from>
      <xdr:col>8</xdr:col>
      <xdr:colOff>95249</xdr:colOff>
      <xdr:row>36</xdr:row>
      <xdr:rowOff>63501</xdr:rowOff>
    </xdr:from>
    <xdr:to>
      <xdr:col>8</xdr:col>
      <xdr:colOff>2233084</xdr:colOff>
      <xdr:row>36</xdr:row>
      <xdr:rowOff>1667732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0000000-0008-0000-04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83582" y="60282668"/>
          <a:ext cx="2137835" cy="1604231"/>
        </a:xfrm>
        <a:prstGeom prst="rect">
          <a:avLst/>
        </a:prstGeom>
      </xdr:spPr>
    </xdr:pic>
    <xdr:clientData/>
  </xdr:twoCellAnchor>
  <xdr:twoCellAnchor editAs="oneCell">
    <xdr:from>
      <xdr:col>7</xdr:col>
      <xdr:colOff>84667</xdr:colOff>
      <xdr:row>1</xdr:row>
      <xdr:rowOff>63498</xdr:rowOff>
    </xdr:from>
    <xdr:to>
      <xdr:col>7</xdr:col>
      <xdr:colOff>2228413</xdr:colOff>
      <xdr:row>1</xdr:row>
      <xdr:rowOff>1672165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4084" y="275165"/>
          <a:ext cx="2143746" cy="1608667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105834</xdr:colOff>
      <xdr:row>2</xdr:row>
      <xdr:rowOff>42335</xdr:rowOff>
    </xdr:from>
    <xdr:to>
      <xdr:col>7</xdr:col>
      <xdr:colOff>2305994</xdr:colOff>
      <xdr:row>2</xdr:row>
      <xdr:rowOff>1693335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5251" y="1968502"/>
          <a:ext cx="2200160" cy="1651000"/>
        </a:xfrm>
        <a:prstGeom prst="rect">
          <a:avLst/>
        </a:prstGeom>
      </xdr:spPr>
    </xdr:pic>
    <xdr:clientData/>
  </xdr:twoCellAnchor>
  <xdr:twoCellAnchor editAs="oneCell">
    <xdr:from>
      <xdr:col>7</xdr:col>
      <xdr:colOff>63502</xdr:colOff>
      <xdr:row>19</xdr:row>
      <xdr:rowOff>30312</xdr:rowOff>
    </xdr:from>
    <xdr:to>
      <xdr:col>7</xdr:col>
      <xdr:colOff>2293786</xdr:colOff>
      <xdr:row>19</xdr:row>
      <xdr:rowOff>1703917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00000000-0008-0000-04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2919" y="31102979"/>
          <a:ext cx="2230284" cy="1673605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105835</xdr:colOff>
      <xdr:row>22</xdr:row>
      <xdr:rowOff>52005</xdr:rowOff>
    </xdr:from>
    <xdr:to>
      <xdr:col>7</xdr:col>
      <xdr:colOff>2275416</xdr:colOff>
      <xdr:row>22</xdr:row>
      <xdr:rowOff>1680059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5252" y="36268172"/>
          <a:ext cx="2169581" cy="1628054"/>
        </a:xfrm>
        <a:prstGeom prst="rect">
          <a:avLst/>
        </a:prstGeom>
      </xdr:spPr>
    </xdr:pic>
    <xdr:clientData/>
  </xdr:twoCellAnchor>
  <xdr:twoCellAnchor editAs="oneCell">
    <xdr:from>
      <xdr:col>7</xdr:col>
      <xdr:colOff>74084</xdr:colOff>
      <xdr:row>24</xdr:row>
      <xdr:rowOff>35698</xdr:rowOff>
    </xdr:from>
    <xdr:to>
      <xdr:col>7</xdr:col>
      <xdr:colOff>2268982</xdr:colOff>
      <xdr:row>24</xdr:row>
      <xdr:rowOff>1682749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1" y="39680865"/>
          <a:ext cx="2194898" cy="1647051"/>
        </a:xfrm>
        <a:prstGeom prst="rect">
          <a:avLst/>
        </a:prstGeom>
      </xdr:spPr>
    </xdr:pic>
    <xdr:clientData/>
  </xdr:twoCellAnchor>
  <xdr:twoCellAnchor editAs="oneCell">
    <xdr:from>
      <xdr:col>7</xdr:col>
      <xdr:colOff>52917</xdr:colOff>
      <xdr:row>29</xdr:row>
      <xdr:rowOff>41319</xdr:rowOff>
    </xdr:from>
    <xdr:to>
      <xdr:col>7</xdr:col>
      <xdr:colOff>2243666</xdr:colOff>
      <xdr:row>29</xdr:row>
      <xdr:rowOff>1685257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2334" y="48258986"/>
          <a:ext cx="2190749" cy="1643938"/>
        </a:xfrm>
        <a:prstGeom prst="rect">
          <a:avLst/>
        </a:prstGeom>
      </xdr:spPr>
    </xdr:pic>
    <xdr:clientData/>
  </xdr:twoCellAnchor>
  <xdr:twoCellAnchor editAs="oneCell">
    <xdr:from>
      <xdr:col>7</xdr:col>
      <xdr:colOff>74083</xdr:colOff>
      <xdr:row>31</xdr:row>
      <xdr:rowOff>52917</xdr:rowOff>
    </xdr:from>
    <xdr:to>
      <xdr:col>7</xdr:col>
      <xdr:colOff>2254248</xdr:colOff>
      <xdr:row>31</xdr:row>
      <xdr:rowOff>1688913</xdr:rowOff>
    </xdr:to>
    <xdr:pic>
      <xdr:nvPicPr>
        <xdr:cNvPr id="55" name="그림 54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0" y="51699584"/>
          <a:ext cx="2180165" cy="1635996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105833</xdr:colOff>
      <xdr:row>34</xdr:row>
      <xdr:rowOff>46755</xdr:rowOff>
    </xdr:from>
    <xdr:to>
      <xdr:col>7</xdr:col>
      <xdr:colOff>2286000</xdr:colOff>
      <xdr:row>34</xdr:row>
      <xdr:rowOff>1682752</xdr:rowOff>
    </xdr:to>
    <xdr:pic>
      <xdr:nvPicPr>
        <xdr:cNvPr id="57" name="그림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5250" y="56836922"/>
          <a:ext cx="2180167" cy="1635997"/>
        </a:xfrm>
        <a:prstGeom prst="rect">
          <a:avLst/>
        </a:prstGeom>
      </xdr:spPr>
    </xdr:pic>
    <xdr:clientData/>
  </xdr:twoCellAnchor>
  <xdr:twoCellAnchor editAs="oneCell">
    <xdr:from>
      <xdr:col>7</xdr:col>
      <xdr:colOff>95251</xdr:colOff>
      <xdr:row>35</xdr:row>
      <xdr:rowOff>42333</xdr:rowOff>
    </xdr:from>
    <xdr:to>
      <xdr:col>7</xdr:col>
      <xdr:colOff>2289454</xdr:colOff>
      <xdr:row>35</xdr:row>
      <xdr:rowOff>1688863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44668" y="58547000"/>
          <a:ext cx="2194203" cy="1646530"/>
        </a:xfrm>
        <a:prstGeom prst="rect">
          <a:avLst/>
        </a:prstGeom>
      </xdr:spPr>
    </xdr:pic>
    <xdr:clientData/>
  </xdr:twoCellAnchor>
  <xdr:twoCellAnchor editAs="oneCell">
    <xdr:from>
      <xdr:col>6</xdr:col>
      <xdr:colOff>63501</xdr:colOff>
      <xdr:row>6</xdr:row>
      <xdr:rowOff>62587</xdr:rowOff>
    </xdr:from>
    <xdr:to>
      <xdr:col>6</xdr:col>
      <xdr:colOff>2211916</xdr:colOff>
      <xdr:row>6</xdr:row>
      <xdr:rowOff>1674757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4001" y="8846754"/>
          <a:ext cx="2148415" cy="1612170"/>
        </a:xfrm>
        <a:prstGeom prst="rect">
          <a:avLst/>
        </a:prstGeom>
      </xdr:spPr>
    </xdr:pic>
    <xdr:clientData/>
  </xdr:twoCellAnchor>
  <xdr:twoCellAnchor editAs="oneCell">
    <xdr:from>
      <xdr:col>6</xdr:col>
      <xdr:colOff>84668</xdr:colOff>
      <xdr:row>16</xdr:row>
      <xdr:rowOff>65061</xdr:rowOff>
    </xdr:from>
    <xdr:to>
      <xdr:col>6</xdr:col>
      <xdr:colOff>2254250</xdr:colOff>
      <xdr:row>16</xdr:row>
      <xdr:rowOff>1693115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8" y="25994228"/>
          <a:ext cx="2169582" cy="1628054"/>
        </a:xfrm>
        <a:prstGeom prst="rect">
          <a:avLst/>
        </a:prstGeom>
      </xdr:spPr>
    </xdr:pic>
    <xdr:clientData/>
  </xdr:twoCellAnchor>
  <xdr:twoCellAnchor editAs="oneCell">
    <xdr:from>
      <xdr:col>5</xdr:col>
      <xdr:colOff>74084</xdr:colOff>
      <xdr:row>22</xdr:row>
      <xdr:rowOff>46248</xdr:rowOff>
    </xdr:from>
    <xdr:to>
      <xdr:col>5</xdr:col>
      <xdr:colOff>2283133</xdr:colOff>
      <xdr:row>22</xdr:row>
      <xdr:rowOff>1703918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00000000-0008-0000-04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5667" y="36262415"/>
          <a:ext cx="2209049" cy="1657670"/>
        </a:xfrm>
        <a:prstGeom prst="rect">
          <a:avLst/>
        </a:prstGeom>
      </xdr:spPr>
    </xdr:pic>
    <xdr:clientData/>
  </xdr:twoCellAnchor>
  <xdr:twoCellAnchor editAs="oneCell">
    <xdr:from>
      <xdr:col>6</xdr:col>
      <xdr:colOff>127000</xdr:colOff>
      <xdr:row>22</xdr:row>
      <xdr:rowOff>74085</xdr:rowOff>
    </xdr:from>
    <xdr:to>
      <xdr:col>6</xdr:col>
      <xdr:colOff>2284847</xdr:colOff>
      <xdr:row>22</xdr:row>
      <xdr:rowOff>1693333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00000000-0008-0000-04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500" y="36290252"/>
          <a:ext cx="2157847" cy="1619248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24</xdr:row>
      <xdr:rowOff>73153</xdr:rowOff>
    </xdr:from>
    <xdr:to>
      <xdr:col>6</xdr:col>
      <xdr:colOff>2233083</xdr:colOff>
      <xdr:row>24</xdr:row>
      <xdr:rowOff>1685324</xdr:rowOff>
    </xdr:to>
    <xdr:pic>
      <xdr:nvPicPr>
        <xdr:cNvPr id="65" name="그림 64">
          <a:extLst>
            <a:ext uri="{FF2B5EF4-FFF2-40B4-BE49-F238E27FC236}">
              <a16:creationId xmlns:a16="http://schemas.microsoft.com/office/drawing/2014/main" id="{00000000-0008-0000-04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39718320"/>
          <a:ext cx="2148416" cy="1612171"/>
        </a:xfrm>
        <a:prstGeom prst="rect">
          <a:avLst/>
        </a:prstGeom>
      </xdr:spPr>
    </xdr:pic>
    <xdr:clientData/>
  </xdr:twoCellAnchor>
  <xdr:twoCellAnchor editAs="oneCell">
    <xdr:from>
      <xdr:col>6</xdr:col>
      <xdr:colOff>52916</xdr:colOff>
      <xdr:row>29</xdr:row>
      <xdr:rowOff>22828</xdr:rowOff>
    </xdr:from>
    <xdr:to>
      <xdr:col>6</xdr:col>
      <xdr:colOff>2279070</xdr:colOff>
      <xdr:row>29</xdr:row>
      <xdr:rowOff>1693334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00000000-0008-0000-04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3416" y="48240495"/>
          <a:ext cx="2226154" cy="1670506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31</xdr:row>
      <xdr:rowOff>42335</xdr:rowOff>
    </xdr:from>
    <xdr:to>
      <xdr:col>6</xdr:col>
      <xdr:colOff>2284828</xdr:colOff>
      <xdr:row>31</xdr:row>
      <xdr:rowOff>1693335</xdr:rowOff>
    </xdr:to>
    <xdr:pic>
      <xdr:nvPicPr>
        <xdr:cNvPr id="67" name="그림 66">
          <a:extLst>
            <a:ext uri="{FF2B5EF4-FFF2-40B4-BE49-F238E27FC236}">
              <a16:creationId xmlns:a16="http://schemas.microsoft.com/office/drawing/2014/main" id="{00000000-0008-0000-04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51689002"/>
          <a:ext cx="2200161" cy="1651000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30</xdr:row>
      <xdr:rowOff>31750</xdr:rowOff>
    </xdr:from>
    <xdr:to>
      <xdr:col>5</xdr:col>
      <xdr:colOff>2286000</xdr:colOff>
      <xdr:row>30</xdr:row>
      <xdr:rowOff>1699514</xdr:rowOff>
    </xdr:to>
    <xdr:pic>
      <xdr:nvPicPr>
        <xdr:cNvPr id="68" name="그림 67">
          <a:extLst>
            <a:ext uri="{FF2B5EF4-FFF2-40B4-BE49-F238E27FC236}">
              <a16:creationId xmlns:a16="http://schemas.microsoft.com/office/drawing/2014/main" id="{00000000-0008-0000-04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5083" y="49963917"/>
          <a:ext cx="2222500" cy="1667764"/>
        </a:xfrm>
        <a:prstGeom prst="rect">
          <a:avLst/>
        </a:prstGeom>
      </xdr:spPr>
    </xdr:pic>
    <xdr:clientData/>
  </xdr:twoCellAnchor>
  <xdr:twoCellAnchor editAs="oneCell">
    <xdr:from>
      <xdr:col>5</xdr:col>
      <xdr:colOff>74084</xdr:colOff>
      <xdr:row>29</xdr:row>
      <xdr:rowOff>42333</xdr:rowOff>
    </xdr:from>
    <xdr:to>
      <xdr:col>5</xdr:col>
      <xdr:colOff>2264834</xdr:colOff>
      <xdr:row>29</xdr:row>
      <xdr:rowOff>1686272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00000000-0008-0000-04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45667" y="48260000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5</xdr:col>
      <xdr:colOff>95253</xdr:colOff>
      <xdr:row>31</xdr:row>
      <xdr:rowOff>42333</xdr:rowOff>
    </xdr:from>
    <xdr:to>
      <xdr:col>5</xdr:col>
      <xdr:colOff>2281309</xdr:colOff>
      <xdr:row>31</xdr:row>
      <xdr:rowOff>1682749</xdr:rowOff>
    </xdr:to>
    <xdr:pic>
      <xdr:nvPicPr>
        <xdr:cNvPr id="70" name="그림 69">
          <a:extLst>
            <a:ext uri="{FF2B5EF4-FFF2-40B4-BE49-F238E27FC236}">
              <a16:creationId xmlns:a16="http://schemas.microsoft.com/office/drawing/2014/main" id="{00000000-0008-0000-04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6836" y="51689000"/>
          <a:ext cx="2186056" cy="1640416"/>
        </a:xfrm>
        <a:prstGeom prst="rect">
          <a:avLst/>
        </a:prstGeom>
      </xdr:spPr>
    </xdr:pic>
    <xdr:clientData/>
  </xdr:twoCellAnchor>
  <xdr:twoCellAnchor editAs="oneCell">
    <xdr:from>
      <xdr:col>5</xdr:col>
      <xdr:colOff>63500</xdr:colOff>
      <xdr:row>32</xdr:row>
      <xdr:rowOff>67852</xdr:rowOff>
    </xdr:from>
    <xdr:to>
      <xdr:col>5</xdr:col>
      <xdr:colOff>2233084</xdr:colOff>
      <xdr:row>32</xdr:row>
      <xdr:rowOff>1695908</xdr:rowOff>
    </xdr:to>
    <xdr:pic>
      <xdr:nvPicPr>
        <xdr:cNvPr id="71" name="그림 70">
          <a:extLst>
            <a:ext uri="{FF2B5EF4-FFF2-40B4-BE49-F238E27FC236}">
              <a16:creationId xmlns:a16="http://schemas.microsoft.com/office/drawing/2014/main" id="{00000000-0008-0000-04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5083" y="53429019"/>
          <a:ext cx="2169584" cy="1628056"/>
        </a:xfrm>
        <a:prstGeom prst="rect">
          <a:avLst/>
        </a:prstGeom>
      </xdr:spPr>
    </xdr:pic>
    <xdr:clientData/>
  </xdr:twoCellAnchor>
  <xdr:twoCellAnchor editAs="oneCell">
    <xdr:from>
      <xdr:col>5</xdr:col>
      <xdr:colOff>95249</xdr:colOff>
      <xdr:row>36</xdr:row>
      <xdr:rowOff>67650</xdr:rowOff>
    </xdr:from>
    <xdr:to>
      <xdr:col>5</xdr:col>
      <xdr:colOff>2243665</xdr:colOff>
      <xdr:row>36</xdr:row>
      <xdr:rowOff>1679821</xdr:rowOff>
    </xdr:to>
    <xdr:pic>
      <xdr:nvPicPr>
        <xdr:cNvPr id="72" name="그림 71">
          <a:extLst>
            <a:ext uri="{FF2B5EF4-FFF2-40B4-BE49-F238E27FC236}">
              <a16:creationId xmlns:a16="http://schemas.microsoft.com/office/drawing/2014/main" id="{00000000-0008-0000-04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6832" y="60286817"/>
          <a:ext cx="2148416" cy="1612171"/>
        </a:xfrm>
        <a:prstGeom prst="rect">
          <a:avLst/>
        </a:prstGeom>
      </xdr:spPr>
    </xdr:pic>
    <xdr:clientData/>
  </xdr:twoCellAnchor>
  <xdr:twoCellAnchor editAs="oneCell">
    <xdr:from>
      <xdr:col>4</xdr:col>
      <xdr:colOff>52916</xdr:colOff>
      <xdr:row>22</xdr:row>
      <xdr:rowOff>63501</xdr:rowOff>
    </xdr:from>
    <xdr:to>
      <xdr:col>4</xdr:col>
      <xdr:colOff>2243666</xdr:colOff>
      <xdr:row>22</xdr:row>
      <xdr:rowOff>1707440</xdr:rowOff>
    </xdr:to>
    <xdr:pic>
      <xdr:nvPicPr>
        <xdr:cNvPr id="73" name="그림 72">
          <a:extLst>
            <a:ext uri="{FF2B5EF4-FFF2-40B4-BE49-F238E27FC236}">
              <a16:creationId xmlns:a16="http://schemas.microsoft.com/office/drawing/2014/main" id="{00000000-0008-0000-04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5583" y="36279668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4</xdr:col>
      <xdr:colOff>63498</xdr:colOff>
      <xdr:row>29</xdr:row>
      <xdr:rowOff>31750</xdr:rowOff>
    </xdr:from>
    <xdr:to>
      <xdr:col>4</xdr:col>
      <xdr:colOff>2277762</xdr:colOff>
      <xdr:row>29</xdr:row>
      <xdr:rowOff>1693334</xdr:rowOff>
    </xdr:to>
    <xdr:pic>
      <xdr:nvPicPr>
        <xdr:cNvPr id="74" name="그림 73">
          <a:extLst>
            <a:ext uri="{FF2B5EF4-FFF2-40B4-BE49-F238E27FC236}">
              <a16:creationId xmlns:a16="http://schemas.microsoft.com/office/drawing/2014/main" id="{00000000-0008-0000-04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6165" y="48249417"/>
          <a:ext cx="2214264" cy="1661584"/>
        </a:xfrm>
        <a:prstGeom prst="rect">
          <a:avLst/>
        </a:prstGeom>
      </xdr:spPr>
    </xdr:pic>
    <xdr:clientData/>
  </xdr:twoCellAnchor>
  <xdr:twoCellAnchor editAs="oneCell">
    <xdr:from>
      <xdr:col>4</xdr:col>
      <xdr:colOff>63500</xdr:colOff>
      <xdr:row>30</xdr:row>
      <xdr:rowOff>52917</xdr:rowOff>
    </xdr:from>
    <xdr:to>
      <xdr:col>4</xdr:col>
      <xdr:colOff>2221349</xdr:colOff>
      <xdr:row>30</xdr:row>
      <xdr:rowOff>1672167</xdr:rowOff>
    </xdr:to>
    <xdr:pic>
      <xdr:nvPicPr>
        <xdr:cNvPr id="75" name="그림 74">
          <a:extLst>
            <a:ext uri="{FF2B5EF4-FFF2-40B4-BE49-F238E27FC236}">
              <a16:creationId xmlns:a16="http://schemas.microsoft.com/office/drawing/2014/main" id="{00000000-0008-0000-04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96167" y="49985084"/>
          <a:ext cx="2157849" cy="1619250"/>
        </a:xfrm>
        <a:prstGeom prst="rect">
          <a:avLst/>
        </a:prstGeom>
      </xdr:spPr>
    </xdr:pic>
    <xdr:clientData/>
  </xdr:twoCellAnchor>
  <xdr:twoCellAnchor editAs="oneCell">
    <xdr:from>
      <xdr:col>4</xdr:col>
      <xdr:colOff>95249</xdr:colOff>
      <xdr:row>31</xdr:row>
      <xdr:rowOff>42333</xdr:rowOff>
    </xdr:from>
    <xdr:to>
      <xdr:col>4</xdr:col>
      <xdr:colOff>2270636</xdr:colOff>
      <xdr:row>31</xdr:row>
      <xdr:rowOff>1674743</xdr:rowOff>
    </xdr:to>
    <xdr:pic>
      <xdr:nvPicPr>
        <xdr:cNvPr id="76" name="그림 75">
          <a:extLst>
            <a:ext uri="{FF2B5EF4-FFF2-40B4-BE49-F238E27FC236}">
              <a16:creationId xmlns:a16="http://schemas.microsoft.com/office/drawing/2014/main" id="{00000000-0008-0000-04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7916" y="51689000"/>
          <a:ext cx="2175387" cy="1632410"/>
        </a:xfrm>
        <a:prstGeom prst="rect">
          <a:avLst/>
        </a:prstGeom>
      </xdr:spPr>
    </xdr:pic>
    <xdr:clientData/>
  </xdr:twoCellAnchor>
  <xdr:twoCellAnchor editAs="oneCell">
    <xdr:from>
      <xdr:col>7</xdr:col>
      <xdr:colOff>52915</xdr:colOff>
      <xdr:row>6</xdr:row>
      <xdr:rowOff>31750</xdr:rowOff>
    </xdr:from>
    <xdr:to>
      <xdr:col>7</xdr:col>
      <xdr:colOff>2281281</xdr:colOff>
      <xdr:row>6</xdr:row>
      <xdr:rowOff>1703916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00000000-0008-0000-04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2332" y="8815917"/>
          <a:ext cx="2228366" cy="1672166"/>
        </a:xfrm>
        <a:prstGeom prst="rect">
          <a:avLst/>
        </a:prstGeom>
      </xdr:spPr>
    </xdr:pic>
    <xdr:clientData/>
  </xdr:twoCellAnchor>
  <xdr:twoCellAnchor editAs="oneCell">
    <xdr:from>
      <xdr:col>7</xdr:col>
      <xdr:colOff>52915</xdr:colOff>
      <xdr:row>16</xdr:row>
      <xdr:rowOff>31750</xdr:rowOff>
    </xdr:from>
    <xdr:to>
      <xdr:col>7</xdr:col>
      <xdr:colOff>2281280</xdr:colOff>
      <xdr:row>16</xdr:row>
      <xdr:rowOff>1703915</xdr:rowOff>
    </xdr:to>
    <xdr:pic>
      <xdr:nvPicPr>
        <xdr:cNvPr id="80" name="그림 79">
          <a:extLst>
            <a:ext uri="{FF2B5EF4-FFF2-40B4-BE49-F238E27FC236}">
              <a16:creationId xmlns:a16="http://schemas.microsoft.com/office/drawing/2014/main" id="{00000000-0008-0000-04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02332" y="25960917"/>
          <a:ext cx="2228365" cy="1672165"/>
        </a:xfrm>
        <a:prstGeom prst="rect">
          <a:avLst/>
        </a:prstGeom>
      </xdr:spPr>
    </xdr:pic>
    <xdr:clientData/>
  </xdr:twoCellAnchor>
  <xdr:twoCellAnchor editAs="oneCell">
    <xdr:from>
      <xdr:col>9</xdr:col>
      <xdr:colOff>63500</xdr:colOff>
      <xdr:row>16</xdr:row>
      <xdr:rowOff>42333</xdr:rowOff>
    </xdr:from>
    <xdr:to>
      <xdr:col>9</xdr:col>
      <xdr:colOff>2275417</xdr:colOff>
      <xdr:row>16</xdr:row>
      <xdr:rowOff>1702155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0000000-0008-0000-04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90750" y="25971500"/>
          <a:ext cx="2211917" cy="1659822"/>
        </a:xfrm>
        <a:prstGeom prst="rect">
          <a:avLst/>
        </a:prstGeom>
      </xdr:spPr>
    </xdr:pic>
    <xdr:clientData/>
  </xdr:twoCellAnchor>
  <xdr:twoCellAnchor editAs="oneCell">
    <xdr:from>
      <xdr:col>5</xdr:col>
      <xdr:colOff>105835</xdr:colOff>
      <xdr:row>16</xdr:row>
      <xdr:rowOff>63501</xdr:rowOff>
    </xdr:from>
    <xdr:to>
      <xdr:col>5</xdr:col>
      <xdr:colOff>2263684</xdr:colOff>
      <xdr:row>16</xdr:row>
      <xdr:rowOff>1682751</xdr:rowOff>
    </xdr:to>
    <xdr:pic>
      <xdr:nvPicPr>
        <xdr:cNvPr id="82" name="그림 81">
          <a:extLst>
            <a:ext uri="{FF2B5EF4-FFF2-40B4-BE49-F238E27FC236}">
              <a16:creationId xmlns:a16="http://schemas.microsoft.com/office/drawing/2014/main" id="{00000000-0008-0000-04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7418" y="25992668"/>
          <a:ext cx="2157849" cy="1619250"/>
        </a:xfrm>
        <a:prstGeom prst="rect">
          <a:avLst/>
        </a:prstGeom>
      </xdr:spPr>
    </xdr:pic>
    <xdr:clientData/>
  </xdr:twoCellAnchor>
  <xdr:twoCellAnchor editAs="oneCell">
    <xdr:from>
      <xdr:col>7</xdr:col>
      <xdr:colOff>74083</xdr:colOff>
      <xdr:row>14</xdr:row>
      <xdr:rowOff>31750</xdr:rowOff>
    </xdr:from>
    <xdr:to>
      <xdr:col>7</xdr:col>
      <xdr:colOff>2296582</xdr:colOff>
      <xdr:row>14</xdr:row>
      <xdr:rowOff>1699514</xdr:rowOff>
    </xdr:to>
    <xdr:pic>
      <xdr:nvPicPr>
        <xdr:cNvPr id="83" name="그림 82">
          <a:extLst>
            <a:ext uri="{FF2B5EF4-FFF2-40B4-BE49-F238E27FC236}">
              <a16:creationId xmlns:a16="http://schemas.microsoft.com/office/drawing/2014/main" id="{00000000-0008-0000-04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0" y="22531917"/>
          <a:ext cx="2222499" cy="1667764"/>
        </a:xfrm>
        <a:prstGeom prst="rect">
          <a:avLst/>
        </a:prstGeom>
      </xdr:spPr>
    </xdr:pic>
    <xdr:clientData/>
  </xdr:twoCellAnchor>
  <xdr:twoCellAnchor editAs="oneCell">
    <xdr:from>
      <xdr:col>7</xdr:col>
      <xdr:colOff>63502</xdr:colOff>
      <xdr:row>33</xdr:row>
      <xdr:rowOff>31749</xdr:rowOff>
    </xdr:from>
    <xdr:to>
      <xdr:col>7</xdr:col>
      <xdr:colOff>2296584</xdr:colOff>
      <xdr:row>33</xdr:row>
      <xdr:rowOff>1707454</xdr:rowOff>
    </xdr:to>
    <xdr:pic>
      <xdr:nvPicPr>
        <xdr:cNvPr id="85" name="그림 84">
          <a:extLst>
            <a:ext uri="{FF2B5EF4-FFF2-40B4-BE49-F238E27FC236}">
              <a16:creationId xmlns:a16="http://schemas.microsoft.com/office/drawing/2014/main" id="{00000000-0008-0000-04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12919" y="55107416"/>
          <a:ext cx="2233082" cy="1675705"/>
        </a:xfrm>
        <a:prstGeom prst="rect">
          <a:avLst/>
        </a:prstGeom>
      </xdr:spPr>
    </xdr:pic>
    <xdr:clientData/>
  </xdr:twoCellAnchor>
  <xdr:twoCellAnchor editAs="oneCell">
    <xdr:from>
      <xdr:col>7</xdr:col>
      <xdr:colOff>105833</xdr:colOff>
      <xdr:row>36</xdr:row>
      <xdr:rowOff>63499</xdr:rowOff>
    </xdr:from>
    <xdr:to>
      <xdr:col>7</xdr:col>
      <xdr:colOff>2277787</xdr:colOff>
      <xdr:row>36</xdr:row>
      <xdr:rowOff>1693333</xdr:rowOff>
    </xdr:to>
    <xdr:pic>
      <xdr:nvPicPr>
        <xdr:cNvPr id="86" name="그림 85">
          <a:extLst>
            <a:ext uri="{FF2B5EF4-FFF2-40B4-BE49-F238E27FC236}">
              <a16:creationId xmlns:a16="http://schemas.microsoft.com/office/drawing/2014/main" id="{00000000-0008-0000-04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55250" y="60282666"/>
          <a:ext cx="2171954" cy="1629834"/>
        </a:xfrm>
        <a:prstGeom prst="rect">
          <a:avLst/>
        </a:prstGeom>
      </xdr:spPr>
    </xdr:pic>
    <xdr:clientData/>
  </xdr:twoCellAnchor>
  <xdr:twoCellAnchor editAs="oneCell">
    <xdr:from>
      <xdr:col>7</xdr:col>
      <xdr:colOff>31751</xdr:colOff>
      <xdr:row>32</xdr:row>
      <xdr:rowOff>21166</xdr:rowOff>
    </xdr:from>
    <xdr:to>
      <xdr:col>7</xdr:col>
      <xdr:colOff>2260119</xdr:colOff>
      <xdr:row>32</xdr:row>
      <xdr:rowOff>1693333</xdr:rowOff>
    </xdr:to>
    <xdr:pic>
      <xdr:nvPicPr>
        <xdr:cNvPr id="87" name="그림 86">
          <a:extLst>
            <a:ext uri="{FF2B5EF4-FFF2-40B4-BE49-F238E27FC236}">
              <a16:creationId xmlns:a16="http://schemas.microsoft.com/office/drawing/2014/main" id="{00000000-0008-0000-04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181168" y="53382333"/>
          <a:ext cx="2228368" cy="1672167"/>
        </a:xfrm>
        <a:prstGeom prst="rect">
          <a:avLst/>
        </a:prstGeom>
      </xdr:spPr>
    </xdr:pic>
    <xdr:clientData/>
  </xdr:twoCellAnchor>
  <xdr:twoCellAnchor editAs="oneCell">
    <xdr:from>
      <xdr:col>7</xdr:col>
      <xdr:colOff>84667</xdr:colOff>
      <xdr:row>30</xdr:row>
      <xdr:rowOff>42335</xdr:rowOff>
    </xdr:from>
    <xdr:to>
      <xdr:col>7</xdr:col>
      <xdr:colOff>2296584</xdr:colOff>
      <xdr:row>30</xdr:row>
      <xdr:rowOff>1702158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00000000-0008-0000-04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4084" y="49974502"/>
          <a:ext cx="2211917" cy="1659823"/>
        </a:xfrm>
        <a:prstGeom prst="rect">
          <a:avLst/>
        </a:prstGeom>
      </xdr:spPr>
    </xdr:pic>
    <xdr:clientData/>
  </xdr:twoCellAnchor>
  <xdr:twoCellAnchor editAs="oneCell">
    <xdr:from>
      <xdr:col>6</xdr:col>
      <xdr:colOff>95253</xdr:colOff>
      <xdr:row>30</xdr:row>
      <xdr:rowOff>56524</xdr:rowOff>
    </xdr:from>
    <xdr:to>
      <xdr:col>6</xdr:col>
      <xdr:colOff>2264835</xdr:colOff>
      <xdr:row>30</xdr:row>
      <xdr:rowOff>1684579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3" y="49988691"/>
          <a:ext cx="2169582" cy="1628055"/>
        </a:xfrm>
        <a:prstGeom prst="rect">
          <a:avLst/>
        </a:prstGeom>
      </xdr:spPr>
    </xdr:pic>
    <xdr:clientData/>
  </xdr:twoCellAnchor>
  <xdr:twoCellAnchor editAs="oneCell">
    <xdr:from>
      <xdr:col>6</xdr:col>
      <xdr:colOff>63500</xdr:colOff>
      <xdr:row>36</xdr:row>
      <xdr:rowOff>52918</xdr:rowOff>
    </xdr:from>
    <xdr:to>
      <xdr:col>6</xdr:col>
      <xdr:colOff>2254250</xdr:colOff>
      <xdr:row>36</xdr:row>
      <xdr:rowOff>1696857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74000" y="60272085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6</xdr:col>
      <xdr:colOff>74085</xdr:colOff>
      <xdr:row>35</xdr:row>
      <xdr:rowOff>30735</xdr:rowOff>
    </xdr:from>
    <xdr:to>
      <xdr:col>6</xdr:col>
      <xdr:colOff>2254251</xdr:colOff>
      <xdr:row>35</xdr:row>
      <xdr:rowOff>1666731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4585" y="58535402"/>
          <a:ext cx="2180166" cy="1635996"/>
        </a:xfrm>
        <a:prstGeom prst="rect">
          <a:avLst/>
        </a:prstGeom>
      </xdr:spPr>
    </xdr:pic>
    <xdr:clientData/>
  </xdr:twoCellAnchor>
  <xdr:twoCellAnchor editAs="oneCell">
    <xdr:from>
      <xdr:col>6</xdr:col>
      <xdr:colOff>84668</xdr:colOff>
      <xdr:row>34</xdr:row>
      <xdr:rowOff>52918</xdr:rowOff>
    </xdr:from>
    <xdr:to>
      <xdr:col>6</xdr:col>
      <xdr:colOff>2254250</xdr:colOff>
      <xdr:row>34</xdr:row>
      <xdr:rowOff>1680972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8" y="56843085"/>
          <a:ext cx="2169582" cy="1628054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33</xdr:row>
      <xdr:rowOff>52919</xdr:rowOff>
    </xdr:from>
    <xdr:to>
      <xdr:col>6</xdr:col>
      <xdr:colOff>2264833</xdr:colOff>
      <xdr:row>33</xdr:row>
      <xdr:rowOff>1688916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55128586"/>
          <a:ext cx="2180166" cy="1635997"/>
        </a:xfrm>
        <a:prstGeom prst="rect">
          <a:avLst/>
        </a:prstGeom>
      </xdr:spPr>
    </xdr:pic>
    <xdr:clientData/>
  </xdr:twoCellAnchor>
  <xdr:twoCellAnchor editAs="oneCell">
    <xdr:from>
      <xdr:col>6</xdr:col>
      <xdr:colOff>126999</xdr:colOff>
      <xdr:row>32</xdr:row>
      <xdr:rowOff>74083</xdr:rowOff>
    </xdr:from>
    <xdr:to>
      <xdr:col>6</xdr:col>
      <xdr:colOff>2264833</xdr:colOff>
      <xdr:row>32</xdr:row>
      <xdr:rowOff>1678314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7499" y="53435250"/>
          <a:ext cx="2137834" cy="1604231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19</xdr:row>
      <xdr:rowOff>56256</xdr:rowOff>
    </xdr:from>
    <xdr:to>
      <xdr:col>6</xdr:col>
      <xdr:colOff>2233083</xdr:colOff>
      <xdr:row>19</xdr:row>
      <xdr:rowOff>1668427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31128923"/>
          <a:ext cx="2148416" cy="1612171"/>
        </a:xfrm>
        <a:prstGeom prst="rect">
          <a:avLst/>
        </a:prstGeom>
      </xdr:spPr>
    </xdr:pic>
    <xdr:clientData/>
  </xdr:twoCellAnchor>
  <xdr:twoCellAnchor editAs="oneCell">
    <xdr:from>
      <xdr:col>6</xdr:col>
      <xdr:colOff>74083</xdr:colOff>
      <xdr:row>17</xdr:row>
      <xdr:rowOff>31750</xdr:rowOff>
    </xdr:from>
    <xdr:to>
      <xdr:col>6</xdr:col>
      <xdr:colOff>2288346</xdr:colOff>
      <xdr:row>17</xdr:row>
      <xdr:rowOff>1693333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4583" y="27675417"/>
          <a:ext cx="2214263" cy="1661583"/>
        </a:xfrm>
        <a:prstGeom prst="rect">
          <a:avLst/>
        </a:prstGeom>
      </xdr:spPr>
    </xdr:pic>
    <xdr:clientData/>
  </xdr:twoCellAnchor>
  <xdr:twoCellAnchor editAs="oneCell">
    <xdr:from>
      <xdr:col>6</xdr:col>
      <xdr:colOff>53972</xdr:colOff>
      <xdr:row>26</xdr:row>
      <xdr:rowOff>31751</xdr:rowOff>
    </xdr:from>
    <xdr:to>
      <xdr:col>6</xdr:col>
      <xdr:colOff>2277189</xdr:colOff>
      <xdr:row>26</xdr:row>
      <xdr:rowOff>1693333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64472" y="43105918"/>
          <a:ext cx="2223217" cy="1661582"/>
        </a:xfrm>
        <a:prstGeom prst="rect">
          <a:avLst/>
        </a:prstGeom>
      </xdr:spPr>
    </xdr:pic>
    <xdr:clientData/>
  </xdr:twoCellAnchor>
  <xdr:twoCellAnchor editAs="oneCell">
    <xdr:from>
      <xdr:col>6</xdr:col>
      <xdr:colOff>84666</xdr:colOff>
      <xdr:row>27</xdr:row>
      <xdr:rowOff>42334</xdr:rowOff>
    </xdr:from>
    <xdr:to>
      <xdr:col>6</xdr:col>
      <xdr:colOff>2285999</xdr:colOff>
      <xdr:row>27</xdr:row>
      <xdr:rowOff>1694215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00000000-0008-0000-04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6" y="44831001"/>
          <a:ext cx="2201333" cy="1651881"/>
        </a:xfrm>
        <a:prstGeom prst="rect">
          <a:avLst/>
        </a:prstGeom>
      </xdr:spPr>
    </xdr:pic>
    <xdr:clientData/>
  </xdr:twoCellAnchor>
  <xdr:twoCellAnchor editAs="oneCell">
    <xdr:from>
      <xdr:col>6</xdr:col>
      <xdr:colOff>84666</xdr:colOff>
      <xdr:row>28</xdr:row>
      <xdr:rowOff>42336</xdr:rowOff>
    </xdr:from>
    <xdr:to>
      <xdr:col>6</xdr:col>
      <xdr:colOff>2285999</xdr:colOff>
      <xdr:row>28</xdr:row>
      <xdr:rowOff>1694216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6" y="46545503"/>
          <a:ext cx="2201333" cy="1651880"/>
        </a:xfrm>
        <a:prstGeom prst="rect">
          <a:avLst/>
        </a:prstGeom>
      </xdr:spPr>
    </xdr:pic>
    <xdr:clientData/>
  </xdr:twoCellAnchor>
  <xdr:twoCellAnchor editAs="oneCell">
    <xdr:from>
      <xdr:col>6</xdr:col>
      <xdr:colOff>105836</xdr:colOff>
      <xdr:row>23</xdr:row>
      <xdr:rowOff>42335</xdr:rowOff>
    </xdr:from>
    <xdr:to>
      <xdr:col>6</xdr:col>
      <xdr:colOff>2305993</xdr:colOff>
      <xdr:row>23</xdr:row>
      <xdr:rowOff>1693333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00000000-0008-0000-04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16336" y="37973002"/>
          <a:ext cx="2200157" cy="1650998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25</xdr:row>
      <xdr:rowOff>38458</xdr:rowOff>
    </xdr:from>
    <xdr:to>
      <xdr:col>6</xdr:col>
      <xdr:colOff>2264833</xdr:colOff>
      <xdr:row>25</xdr:row>
      <xdr:rowOff>1674454</xdr:rowOff>
    </xdr:to>
    <xdr:pic>
      <xdr:nvPicPr>
        <xdr:cNvPr id="77" name="그림 76">
          <a:extLst>
            <a:ext uri="{FF2B5EF4-FFF2-40B4-BE49-F238E27FC236}">
              <a16:creationId xmlns:a16="http://schemas.microsoft.com/office/drawing/2014/main" id="{00000000-0008-0000-04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95167" y="41398125"/>
          <a:ext cx="2180166" cy="163599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95250</xdr:colOff>
      <xdr:row>14</xdr:row>
      <xdr:rowOff>42333</xdr:rowOff>
    </xdr:from>
    <xdr:to>
      <xdr:col>6</xdr:col>
      <xdr:colOff>2264833</xdr:colOff>
      <xdr:row>14</xdr:row>
      <xdr:rowOff>1670388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00000000-0008-0000-04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0" y="22542500"/>
          <a:ext cx="2169583" cy="1628055"/>
        </a:xfrm>
        <a:prstGeom prst="rect">
          <a:avLst/>
        </a:prstGeom>
      </xdr:spPr>
    </xdr:pic>
    <xdr:clientData/>
  </xdr:twoCellAnchor>
  <xdr:twoCellAnchor editAs="oneCell">
    <xdr:from>
      <xdr:col>6</xdr:col>
      <xdr:colOff>74083</xdr:colOff>
      <xdr:row>15</xdr:row>
      <xdr:rowOff>31751</xdr:rowOff>
    </xdr:from>
    <xdr:to>
      <xdr:col>6</xdr:col>
      <xdr:colOff>2243666</xdr:colOff>
      <xdr:row>15</xdr:row>
      <xdr:rowOff>1659806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00000000-0008-0000-04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4583" y="24246418"/>
          <a:ext cx="2169583" cy="1628055"/>
        </a:xfrm>
        <a:prstGeom prst="rect">
          <a:avLst/>
        </a:prstGeom>
      </xdr:spPr>
    </xdr:pic>
    <xdr:clientData/>
  </xdr:twoCellAnchor>
  <xdr:twoCellAnchor editAs="oneCell">
    <xdr:from>
      <xdr:col>4</xdr:col>
      <xdr:colOff>116419</xdr:colOff>
      <xdr:row>32</xdr:row>
      <xdr:rowOff>53814</xdr:rowOff>
    </xdr:from>
    <xdr:to>
      <xdr:col>4</xdr:col>
      <xdr:colOff>2286002</xdr:colOff>
      <xdr:row>32</xdr:row>
      <xdr:rowOff>1681869</xdr:rowOff>
    </xdr:to>
    <xdr:pic>
      <xdr:nvPicPr>
        <xdr:cNvPr id="90" name="그림 89">
          <a:extLst>
            <a:ext uri="{FF2B5EF4-FFF2-40B4-BE49-F238E27FC236}">
              <a16:creationId xmlns:a16="http://schemas.microsoft.com/office/drawing/2014/main" id="{00000000-0008-0000-04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49086" y="53414981"/>
          <a:ext cx="2169583" cy="1628055"/>
        </a:xfrm>
        <a:prstGeom prst="rect">
          <a:avLst/>
        </a:prstGeom>
      </xdr:spPr>
    </xdr:pic>
    <xdr:clientData/>
  </xdr:twoCellAnchor>
  <xdr:twoCellAnchor editAs="oneCell">
    <xdr:from>
      <xdr:col>4</xdr:col>
      <xdr:colOff>52915</xdr:colOff>
      <xdr:row>36</xdr:row>
      <xdr:rowOff>42333</xdr:rowOff>
    </xdr:from>
    <xdr:to>
      <xdr:col>4</xdr:col>
      <xdr:colOff>2254248</xdr:colOff>
      <xdr:row>36</xdr:row>
      <xdr:rowOff>1694213</xdr:rowOff>
    </xdr:to>
    <xdr:pic>
      <xdr:nvPicPr>
        <xdr:cNvPr id="91" name="그림 90">
          <a:extLst>
            <a:ext uri="{FF2B5EF4-FFF2-40B4-BE49-F238E27FC236}">
              <a16:creationId xmlns:a16="http://schemas.microsoft.com/office/drawing/2014/main" id="{00000000-0008-0000-04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85582" y="60261500"/>
          <a:ext cx="2201333" cy="1651880"/>
        </a:xfrm>
        <a:prstGeom prst="rect">
          <a:avLst/>
        </a:prstGeom>
      </xdr:spPr>
    </xdr:pic>
    <xdr:clientData/>
  </xdr:twoCellAnchor>
  <xdr:twoCellAnchor editAs="oneCell">
    <xdr:from>
      <xdr:col>7</xdr:col>
      <xdr:colOff>74084</xdr:colOff>
      <xdr:row>28</xdr:row>
      <xdr:rowOff>42333</xdr:rowOff>
    </xdr:from>
    <xdr:to>
      <xdr:col>7</xdr:col>
      <xdr:colOff>2264834</xdr:colOff>
      <xdr:row>28</xdr:row>
      <xdr:rowOff>1686272</xdr:rowOff>
    </xdr:to>
    <xdr:pic>
      <xdr:nvPicPr>
        <xdr:cNvPr id="92" name="그림 91">
          <a:extLst>
            <a:ext uri="{FF2B5EF4-FFF2-40B4-BE49-F238E27FC236}">
              <a16:creationId xmlns:a16="http://schemas.microsoft.com/office/drawing/2014/main" id="{00000000-0008-0000-04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501" y="46545500"/>
          <a:ext cx="2190750" cy="1643939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27</xdr:row>
      <xdr:rowOff>63502</xdr:rowOff>
    </xdr:from>
    <xdr:to>
      <xdr:col>7</xdr:col>
      <xdr:colOff>2254250</xdr:colOff>
      <xdr:row>27</xdr:row>
      <xdr:rowOff>1683616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00000000-0008-0000-04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44667" y="44852169"/>
          <a:ext cx="2159000" cy="1620114"/>
        </a:xfrm>
        <a:prstGeom prst="rect">
          <a:avLst/>
        </a:prstGeom>
      </xdr:spPr>
    </xdr:pic>
    <xdr:clientData/>
  </xdr:twoCellAnchor>
  <xdr:twoCellAnchor editAs="oneCell">
    <xdr:from>
      <xdr:col>7</xdr:col>
      <xdr:colOff>84666</xdr:colOff>
      <xdr:row>26</xdr:row>
      <xdr:rowOff>42335</xdr:rowOff>
    </xdr:from>
    <xdr:to>
      <xdr:col>7</xdr:col>
      <xdr:colOff>2243666</xdr:colOff>
      <xdr:row>26</xdr:row>
      <xdr:rowOff>1662449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00000000-0008-0000-04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34083" y="43116502"/>
          <a:ext cx="2159000" cy="1620114"/>
        </a:xfrm>
        <a:prstGeom prst="rect">
          <a:avLst/>
        </a:prstGeom>
      </xdr:spPr>
    </xdr:pic>
    <xdr:clientData/>
  </xdr:twoCellAnchor>
  <xdr:twoCellAnchor editAs="oneCell">
    <xdr:from>
      <xdr:col>7</xdr:col>
      <xdr:colOff>127000</xdr:colOff>
      <xdr:row>25</xdr:row>
      <xdr:rowOff>63501</xdr:rowOff>
    </xdr:from>
    <xdr:to>
      <xdr:col>7</xdr:col>
      <xdr:colOff>2275417</xdr:colOff>
      <xdr:row>25</xdr:row>
      <xdr:rowOff>1675673</xdr:rowOff>
    </xdr:to>
    <xdr:pic>
      <xdr:nvPicPr>
        <xdr:cNvPr id="95" name="그림 94">
          <a:extLst>
            <a:ext uri="{FF2B5EF4-FFF2-40B4-BE49-F238E27FC236}">
              <a16:creationId xmlns:a16="http://schemas.microsoft.com/office/drawing/2014/main" id="{00000000-0008-0000-04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6417" y="41423168"/>
          <a:ext cx="2148417" cy="1612172"/>
        </a:xfrm>
        <a:prstGeom prst="rect">
          <a:avLst/>
        </a:prstGeom>
      </xdr:spPr>
    </xdr:pic>
    <xdr:clientData/>
  </xdr:twoCellAnchor>
  <xdr:twoCellAnchor editAs="oneCell">
    <xdr:from>
      <xdr:col>7</xdr:col>
      <xdr:colOff>116416</xdr:colOff>
      <xdr:row>23</xdr:row>
      <xdr:rowOff>52916</xdr:rowOff>
    </xdr:from>
    <xdr:to>
      <xdr:col>7</xdr:col>
      <xdr:colOff>2274264</xdr:colOff>
      <xdr:row>23</xdr:row>
      <xdr:rowOff>1672165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00000000-0008-0000-04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65833" y="37983583"/>
          <a:ext cx="2157848" cy="1619249"/>
        </a:xfrm>
        <a:prstGeom prst="rect">
          <a:avLst/>
        </a:prstGeom>
      </xdr:spPr>
    </xdr:pic>
    <xdr:clientData/>
  </xdr:twoCellAnchor>
  <xdr:twoCellAnchor editAs="oneCell">
    <xdr:from>
      <xdr:col>7</xdr:col>
      <xdr:colOff>126999</xdr:colOff>
      <xdr:row>15</xdr:row>
      <xdr:rowOff>42333</xdr:rowOff>
    </xdr:from>
    <xdr:to>
      <xdr:col>7</xdr:col>
      <xdr:colOff>2275416</xdr:colOff>
      <xdr:row>15</xdr:row>
      <xdr:rowOff>1654505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00000000-0008-0000-04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76416" y="24257000"/>
          <a:ext cx="2148417" cy="1612172"/>
        </a:xfrm>
        <a:prstGeom prst="rect">
          <a:avLst/>
        </a:prstGeom>
      </xdr:spPr>
    </xdr:pic>
    <xdr:clientData/>
  </xdr:twoCellAnchor>
  <xdr:twoCellAnchor editAs="oneCell">
    <xdr:from>
      <xdr:col>7</xdr:col>
      <xdr:colOff>74081</xdr:colOff>
      <xdr:row>17</xdr:row>
      <xdr:rowOff>42334</xdr:rowOff>
    </xdr:from>
    <xdr:to>
      <xdr:col>7</xdr:col>
      <xdr:colOff>2275414</xdr:colOff>
      <xdr:row>17</xdr:row>
      <xdr:rowOff>1694214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00000000-0008-0000-04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23498" y="27686001"/>
          <a:ext cx="2201333" cy="16518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64"/>
  <sheetViews>
    <sheetView tabSelected="1" zoomScale="90" zoomScaleNormal="90" workbookViewId="0">
      <pane ySplit="1" topLeftCell="A32" activePane="bottomLeft" state="frozen"/>
      <selection pane="bottomLeft" activeCell="B47" sqref="B47"/>
    </sheetView>
  </sheetViews>
  <sheetFormatPr defaultRowHeight="16.5" x14ac:dyDescent="0.3"/>
  <cols>
    <col min="2" max="2" width="11.375" style="63" customWidth="1"/>
    <col min="3" max="3" width="14.25" style="63" customWidth="1"/>
    <col min="4" max="4" width="19.25" customWidth="1"/>
    <col min="8" max="9" width="11.125" customWidth="1"/>
    <col min="10" max="10" width="25.875" style="1" customWidth="1"/>
  </cols>
  <sheetData>
    <row r="1" spans="1:10" x14ac:dyDescent="0.3">
      <c r="A1" s="2" t="s">
        <v>29</v>
      </c>
      <c r="B1" s="60" t="s">
        <v>85</v>
      </c>
      <c r="C1" s="3" t="s">
        <v>40</v>
      </c>
      <c r="D1" s="3" t="s">
        <v>86</v>
      </c>
      <c r="E1" s="22" t="s">
        <v>32</v>
      </c>
      <c r="F1" s="22" t="s">
        <v>33</v>
      </c>
      <c r="G1" s="22" t="s">
        <v>34</v>
      </c>
      <c r="H1" s="24" t="s">
        <v>37</v>
      </c>
      <c r="I1" s="24" t="s">
        <v>38</v>
      </c>
      <c r="J1" s="36" t="s">
        <v>108</v>
      </c>
    </row>
    <row r="2" spans="1:10" x14ac:dyDescent="0.3">
      <c r="A2" s="17">
        <v>1</v>
      </c>
      <c r="B2" s="61" t="s">
        <v>226</v>
      </c>
      <c r="C2" s="28" t="s">
        <v>51</v>
      </c>
      <c r="D2" s="35" t="s">
        <v>74</v>
      </c>
      <c r="E2" s="23">
        <v>5.0131062000000002</v>
      </c>
      <c r="F2" s="23">
        <v>7.1345029000000004E-2</v>
      </c>
      <c r="G2" s="23">
        <v>0.54322497000000003</v>
      </c>
      <c r="H2" s="27"/>
      <c r="I2" s="27"/>
      <c r="J2" s="37" t="s">
        <v>111</v>
      </c>
    </row>
    <row r="3" spans="1:10" x14ac:dyDescent="0.3">
      <c r="A3" s="17">
        <v>2</v>
      </c>
      <c r="B3" s="61"/>
      <c r="C3" s="28" t="s">
        <v>52</v>
      </c>
      <c r="D3" s="35" t="s">
        <v>74</v>
      </c>
      <c r="E3" s="23">
        <v>0.53309353000000004</v>
      </c>
      <c r="F3" s="23">
        <v>0.19117646999999999</v>
      </c>
      <c r="G3" s="23">
        <v>0.33122484000000002</v>
      </c>
      <c r="H3" s="27"/>
      <c r="I3" s="27"/>
      <c r="J3" s="37" t="s">
        <v>111</v>
      </c>
    </row>
    <row r="4" spans="1:10" x14ac:dyDescent="0.3">
      <c r="A4" s="17">
        <v>3</v>
      </c>
      <c r="B4" s="61"/>
      <c r="C4" s="28" t="s">
        <v>53</v>
      </c>
      <c r="D4" s="35" t="s">
        <v>74</v>
      </c>
      <c r="E4" s="23">
        <v>0.76725193999999997</v>
      </c>
      <c r="F4" s="23">
        <v>9.1056911000000004E-2</v>
      </c>
      <c r="G4" s="23">
        <v>0.49982269000000001</v>
      </c>
      <c r="H4" s="27"/>
      <c r="I4" s="27"/>
      <c r="J4" s="37" t="s">
        <v>111</v>
      </c>
    </row>
    <row r="5" spans="1:10" x14ac:dyDescent="0.3">
      <c r="A5" s="17">
        <v>4</v>
      </c>
      <c r="B5" s="61" t="s">
        <v>227</v>
      </c>
      <c r="C5" s="28" t="s">
        <v>54</v>
      </c>
      <c r="D5" s="35" t="s">
        <v>75</v>
      </c>
      <c r="E5" s="23">
        <v>18.253259</v>
      </c>
      <c r="F5" s="23">
        <v>2.4608501000000001E-2</v>
      </c>
      <c r="G5" s="23">
        <v>1.2474521999999999</v>
      </c>
      <c r="H5" s="27"/>
      <c r="I5" s="27"/>
      <c r="J5" s="37" t="s">
        <v>111</v>
      </c>
    </row>
    <row r="6" spans="1:10" x14ac:dyDescent="0.3">
      <c r="A6" s="17">
        <v>5</v>
      </c>
      <c r="B6" s="61"/>
      <c r="C6" s="28" t="s">
        <v>55</v>
      </c>
      <c r="D6" s="35" t="s">
        <v>76</v>
      </c>
      <c r="E6" s="23">
        <v>15.894565</v>
      </c>
      <c r="F6" s="23">
        <v>9.6138514999999994E-2</v>
      </c>
      <c r="G6" s="23">
        <v>1.2979887999999999</v>
      </c>
      <c r="H6" s="27"/>
      <c r="I6" s="27"/>
      <c r="J6" s="37" t="s">
        <v>111</v>
      </c>
    </row>
    <row r="7" spans="1:10" x14ac:dyDescent="0.3">
      <c r="A7" s="17">
        <v>6</v>
      </c>
      <c r="B7" s="61"/>
      <c r="C7" s="28" t="s">
        <v>56</v>
      </c>
      <c r="D7" s="35" t="s">
        <v>77</v>
      </c>
      <c r="E7" s="23">
        <v>15.673439999999999</v>
      </c>
      <c r="F7" s="23">
        <v>4.3949305000000001E-2</v>
      </c>
      <c r="G7" s="23">
        <v>1.2137967000000001</v>
      </c>
      <c r="H7" s="27"/>
      <c r="I7" s="27"/>
      <c r="J7" s="37" t="s">
        <v>111</v>
      </c>
    </row>
    <row r="8" spans="1:10" x14ac:dyDescent="0.3">
      <c r="A8" s="17">
        <v>7</v>
      </c>
      <c r="B8" s="61"/>
      <c r="C8" s="28" t="s">
        <v>57</v>
      </c>
      <c r="D8" s="35" t="s">
        <v>78</v>
      </c>
      <c r="E8" s="23">
        <v>12.957406000000001</v>
      </c>
      <c r="F8" s="23">
        <v>8.4940796999999998E-2</v>
      </c>
      <c r="G8" s="23">
        <v>1.3070550000000001</v>
      </c>
      <c r="H8" s="27"/>
      <c r="I8" s="27"/>
      <c r="J8" s="37" t="s">
        <v>111</v>
      </c>
    </row>
    <row r="9" spans="1:10" x14ac:dyDescent="0.3">
      <c r="A9" s="17">
        <v>8</v>
      </c>
      <c r="B9" s="61" t="s">
        <v>228</v>
      </c>
      <c r="C9" s="28" t="s">
        <v>58</v>
      </c>
      <c r="D9" s="35" t="s">
        <v>79</v>
      </c>
      <c r="E9" s="23">
        <v>7.5397732</v>
      </c>
      <c r="F9" s="23">
        <v>0.66253231999999995</v>
      </c>
      <c r="G9" s="23">
        <v>1.4602349999999999</v>
      </c>
      <c r="H9" s="27"/>
      <c r="I9" s="27"/>
      <c r="J9" s="37" t="s">
        <v>110</v>
      </c>
    </row>
    <row r="10" spans="1:10" x14ac:dyDescent="0.3">
      <c r="A10" s="17">
        <v>9</v>
      </c>
      <c r="B10" s="61"/>
      <c r="C10" s="28" t="s">
        <v>59</v>
      </c>
      <c r="D10" s="35" t="s">
        <v>80</v>
      </c>
      <c r="E10" s="23">
        <v>10.8985</v>
      </c>
      <c r="F10" s="23">
        <v>0.65909817999999998</v>
      </c>
      <c r="G10" s="23">
        <v>1.3749370000000001</v>
      </c>
      <c r="H10" s="27"/>
      <c r="I10" s="27"/>
      <c r="J10" s="37" t="s">
        <v>110</v>
      </c>
    </row>
    <row r="11" spans="1:10" x14ac:dyDescent="0.3">
      <c r="A11" s="17">
        <v>10</v>
      </c>
      <c r="B11" s="61"/>
      <c r="C11" s="28" t="s">
        <v>60</v>
      </c>
      <c r="D11" s="35" t="s">
        <v>79</v>
      </c>
      <c r="E11" s="23">
        <v>5.4716737000000002</v>
      </c>
      <c r="F11" s="23">
        <v>0.69011096999999999</v>
      </c>
      <c r="G11" s="23">
        <v>1.5395901000000001</v>
      </c>
      <c r="H11" s="27"/>
      <c r="I11" s="27"/>
      <c r="J11" s="37" t="s">
        <v>109</v>
      </c>
    </row>
    <row r="12" spans="1:10" x14ac:dyDescent="0.3">
      <c r="A12" s="17">
        <v>11</v>
      </c>
      <c r="B12" s="61"/>
      <c r="C12" s="28" t="s">
        <v>61</v>
      </c>
      <c r="D12" s="35" t="s">
        <v>80</v>
      </c>
      <c r="E12" s="23">
        <v>11.120661</v>
      </c>
      <c r="F12" s="23">
        <v>0.74876264000000003</v>
      </c>
      <c r="G12" s="23">
        <v>1.3940493</v>
      </c>
      <c r="H12" s="27"/>
      <c r="I12" s="27"/>
      <c r="J12" s="37" t="s">
        <v>109</v>
      </c>
    </row>
    <row r="13" spans="1:10" x14ac:dyDescent="0.3">
      <c r="A13" s="17">
        <v>12</v>
      </c>
      <c r="B13" s="61"/>
      <c r="C13" s="28" t="s">
        <v>62</v>
      </c>
      <c r="D13" s="35" t="s">
        <v>81</v>
      </c>
      <c r="E13" s="23">
        <v>46.277571000000002</v>
      </c>
      <c r="F13" s="23">
        <v>0.59331648000000003</v>
      </c>
      <c r="G13" s="23">
        <v>1</v>
      </c>
      <c r="H13" s="27"/>
      <c r="I13" s="27"/>
      <c r="J13" s="38">
        <v>5.5555555555555552E-2</v>
      </c>
    </row>
    <row r="14" spans="1:10" x14ac:dyDescent="0.3">
      <c r="A14" s="17">
        <v>13</v>
      </c>
      <c r="B14" s="61"/>
      <c r="C14" s="28" t="s">
        <v>63</v>
      </c>
      <c r="D14" s="35" t="s">
        <v>79</v>
      </c>
      <c r="E14" s="23">
        <v>3.4161260000000002</v>
      </c>
      <c r="F14" s="23">
        <v>0.54622367999999999</v>
      </c>
      <c r="G14" s="23">
        <v>1.3658755</v>
      </c>
      <c r="H14" s="27"/>
      <c r="I14" s="27"/>
      <c r="J14" s="37" t="s">
        <v>113</v>
      </c>
    </row>
    <row r="15" spans="1:10" x14ac:dyDescent="0.3">
      <c r="A15" s="17">
        <v>14</v>
      </c>
      <c r="B15" s="61"/>
      <c r="C15" s="28" t="s">
        <v>64</v>
      </c>
      <c r="D15" s="35" t="s">
        <v>80</v>
      </c>
      <c r="E15" s="23">
        <v>19.154025000000001</v>
      </c>
      <c r="F15" s="23">
        <v>0.59125532999999997</v>
      </c>
      <c r="G15" s="23">
        <v>1.3888729</v>
      </c>
      <c r="H15" s="34"/>
      <c r="I15" s="34"/>
      <c r="J15" s="37" t="s">
        <v>113</v>
      </c>
    </row>
    <row r="16" spans="1:10" x14ac:dyDescent="0.3">
      <c r="A16" s="17">
        <v>15</v>
      </c>
      <c r="B16" s="61"/>
      <c r="C16" s="28" t="s">
        <v>65</v>
      </c>
      <c r="D16" s="35" t="s">
        <v>79</v>
      </c>
      <c r="E16" s="23">
        <v>6.8927538999999998</v>
      </c>
      <c r="F16" s="23">
        <v>0.58740621999999998</v>
      </c>
      <c r="G16" s="23">
        <v>1.3366442999999999</v>
      </c>
      <c r="H16" s="34"/>
      <c r="I16" s="34"/>
      <c r="J16" s="37" t="s">
        <v>113</v>
      </c>
    </row>
    <row r="17" spans="1:10" x14ac:dyDescent="0.3">
      <c r="A17" s="17">
        <v>16</v>
      </c>
      <c r="B17" s="61" t="s">
        <v>229</v>
      </c>
      <c r="C17" s="28" t="s">
        <v>66</v>
      </c>
      <c r="D17" s="35" t="s">
        <v>87</v>
      </c>
      <c r="E17" s="23">
        <v>13.837702</v>
      </c>
      <c r="F17" s="23">
        <v>0.40384852999999998</v>
      </c>
      <c r="G17" s="23">
        <v>0.90452336</v>
      </c>
      <c r="H17" s="34"/>
      <c r="I17" s="34"/>
      <c r="J17" s="37" t="s">
        <v>113</v>
      </c>
    </row>
    <row r="18" spans="1:10" x14ac:dyDescent="0.3">
      <c r="A18" s="17">
        <v>17</v>
      </c>
      <c r="B18" s="61"/>
      <c r="C18" s="28" t="s">
        <v>67</v>
      </c>
      <c r="D18" s="35" t="s">
        <v>83</v>
      </c>
      <c r="E18" s="23">
        <v>2.8329843000000001</v>
      </c>
      <c r="F18" s="23">
        <v>0.11758989</v>
      </c>
      <c r="G18" s="23">
        <v>0.63300928999999995</v>
      </c>
      <c r="H18" s="34"/>
      <c r="I18" s="34"/>
      <c r="J18" s="37" t="s">
        <v>113</v>
      </c>
    </row>
    <row r="19" spans="1:10" x14ac:dyDescent="0.3">
      <c r="A19" s="17">
        <v>18</v>
      </c>
      <c r="B19" s="61"/>
      <c r="C19" s="28" t="s">
        <v>68</v>
      </c>
      <c r="D19" s="35" t="s">
        <v>83</v>
      </c>
      <c r="E19" s="23">
        <v>0.86863380999999995</v>
      </c>
      <c r="F19" s="23">
        <v>0.88647476000000003</v>
      </c>
      <c r="G19" s="23">
        <v>1.0092668</v>
      </c>
      <c r="H19" s="34"/>
      <c r="I19" s="34"/>
      <c r="J19" s="37" t="s">
        <v>113</v>
      </c>
    </row>
    <row r="20" spans="1:10" x14ac:dyDescent="0.3">
      <c r="A20" s="17">
        <v>19</v>
      </c>
      <c r="B20" s="61"/>
      <c r="C20" s="28" t="s">
        <v>69</v>
      </c>
      <c r="D20" s="35" t="s">
        <v>83</v>
      </c>
      <c r="E20" s="23">
        <v>13.028558</v>
      </c>
      <c r="F20" s="23">
        <v>0.70610428000000003</v>
      </c>
      <c r="G20" s="23">
        <v>1.1573837</v>
      </c>
      <c r="H20" s="34"/>
      <c r="I20" s="34"/>
      <c r="J20" s="37" t="s">
        <v>113</v>
      </c>
    </row>
    <row r="21" spans="1:10" x14ac:dyDescent="0.3">
      <c r="A21" s="17">
        <v>20</v>
      </c>
      <c r="B21" s="61" t="s">
        <v>230</v>
      </c>
      <c r="C21" s="62" t="s">
        <v>88</v>
      </c>
      <c r="D21" s="35" t="s">
        <v>114</v>
      </c>
      <c r="E21" s="40">
        <v>13.358699</v>
      </c>
      <c r="F21" s="40">
        <v>0.47329740999999997</v>
      </c>
      <c r="G21" s="40">
        <v>1.1137896</v>
      </c>
      <c r="H21" s="34"/>
      <c r="I21" s="34"/>
      <c r="J21" s="37" t="s">
        <v>112</v>
      </c>
    </row>
    <row r="22" spans="1:10" x14ac:dyDescent="0.3">
      <c r="A22" s="17">
        <v>21</v>
      </c>
      <c r="B22" s="61"/>
      <c r="C22" s="62" t="s">
        <v>89</v>
      </c>
      <c r="D22" s="35" t="s">
        <v>115</v>
      </c>
      <c r="E22" s="40">
        <v>4.2631950999999999</v>
      </c>
      <c r="F22" s="40">
        <v>0.67759767999999998</v>
      </c>
      <c r="G22" s="40">
        <v>1.3672419</v>
      </c>
      <c r="H22" s="34"/>
      <c r="I22" s="34"/>
      <c r="J22" s="37" t="s">
        <v>112</v>
      </c>
    </row>
    <row r="23" spans="1:10" x14ac:dyDescent="0.3">
      <c r="A23" s="17">
        <v>22</v>
      </c>
      <c r="B23" s="61"/>
      <c r="C23" s="62" t="s">
        <v>90</v>
      </c>
      <c r="D23" s="35" t="s">
        <v>116</v>
      </c>
      <c r="E23" s="40">
        <v>19.799914000000001</v>
      </c>
      <c r="F23" s="40">
        <v>0.54516673999999998</v>
      </c>
      <c r="G23" s="40">
        <v>1.2168981999999999</v>
      </c>
      <c r="H23" s="34"/>
      <c r="I23" s="34"/>
      <c r="J23" s="37" t="s">
        <v>112</v>
      </c>
    </row>
    <row r="24" spans="1:10" x14ac:dyDescent="0.3">
      <c r="A24" s="17">
        <v>23</v>
      </c>
      <c r="B24" s="61"/>
      <c r="C24" s="62" t="s">
        <v>91</v>
      </c>
      <c r="D24" s="35" t="s">
        <v>117</v>
      </c>
      <c r="E24" s="40">
        <v>17.713673</v>
      </c>
      <c r="F24" s="40">
        <v>0.64617754999999999</v>
      </c>
      <c r="G24" s="40">
        <v>1.2991196</v>
      </c>
      <c r="H24" s="34"/>
      <c r="I24" s="34"/>
      <c r="J24" s="37" t="s">
        <v>112</v>
      </c>
    </row>
    <row r="25" spans="1:10" x14ac:dyDescent="0.3">
      <c r="A25" s="17">
        <v>24</v>
      </c>
      <c r="B25" s="61"/>
      <c r="C25" s="62" t="s">
        <v>92</v>
      </c>
      <c r="D25" s="35" t="s">
        <v>118</v>
      </c>
      <c r="E25" s="40">
        <v>11.703141</v>
      </c>
      <c r="F25" s="40">
        <v>0.53042626999999998</v>
      </c>
      <c r="G25" s="40">
        <v>1.2029145999999999</v>
      </c>
      <c r="H25" s="34"/>
      <c r="I25" s="34"/>
      <c r="J25" s="37" t="s">
        <v>112</v>
      </c>
    </row>
    <row r="26" spans="1:10" x14ac:dyDescent="0.3">
      <c r="A26" s="17">
        <v>25</v>
      </c>
      <c r="B26" s="61"/>
      <c r="C26" s="62" t="s">
        <v>93</v>
      </c>
      <c r="D26" s="35" t="s">
        <v>118</v>
      </c>
      <c r="E26" s="40">
        <v>10.660031</v>
      </c>
      <c r="F26" s="40">
        <v>0.62658780999999997</v>
      </c>
      <c r="G26" s="40">
        <v>1.2702434</v>
      </c>
      <c r="H26" s="34"/>
      <c r="I26" s="34"/>
      <c r="J26" s="37" t="s">
        <v>112</v>
      </c>
    </row>
    <row r="27" spans="1:10" x14ac:dyDescent="0.3">
      <c r="A27" s="17">
        <v>26</v>
      </c>
      <c r="B27" s="61"/>
      <c r="C27" s="62" t="s">
        <v>94</v>
      </c>
      <c r="D27" s="35" t="s">
        <v>116</v>
      </c>
      <c r="E27" s="40">
        <v>4.0775791000000003</v>
      </c>
      <c r="F27" s="40">
        <v>0.66664743000000004</v>
      </c>
      <c r="G27" s="40">
        <v>1.3213185000000001</v>
      </c>
      <c r="H27" s="34"/>
      <c r="I27" s="34"/>
      <c r="J27" s="37" t="s">
        <v>112</v>
      </c>
    </row>
    <row r="28" spans="1:10" x14ac:dyDescent="0.3">
      <c r="A28" s="17">
        <v>27</v>
      </c>
      <c r="B28" s="61"/>
      <c r="C28" s="62" t="s">
        <v>95</v>
      </c>
      <c r="D28" s="35" t="s">
        <v>116</v>
      </c>
      <c r="E28" s="40">
        <v>6.3679626000000003</v>
      </c>
      <c r="F28" s="40">
        <v>0.57963251000000005</v>
      </c>
      <c r="G28" s="40">
        <v>1.2683205</v>
      </c>
      <c r="H28" s="34"/>
      <c r="I28" s="34"/>
      <c r="J28" s="37" t="s">
        <v>112</v>
      </c>
    </row>
    <row r="29" spans="1:10" x14ac:dyDescent="0.3">
      <c r="A29" s="17">
        <v>28</v>
      </c>
      <c r="B29" s="61"/>
      <c r="C29" s="62" t="s">
        <v>96</v>
      </c>
      <c r="D29" s="35" t="s">
        <v>119</v>
      </c>
      <c r="E29" s="40">
        <v>175.63191</v>
      </c>
      <c r="F29" s="40">
        <v>0.25352152999999999</v>
      </c>
      <c r="G29" s="40">
        <v>0.84980294000000001</v>
      </c>
      <c r="H29" s="34"/>
      <c r="I29" s="34"/>
      <c r="J29" s="37" t="s">
        <v>112</v>
      </c>
    </row>
    <row r="30" spans="1:10" x14ac:dyDescent="0.3">
      <c r="A30" s="17">
        <v>29</v>
      </c>
      <c r="B30" s="61"/>
      <c r="C30" s="62" t="s">
        <v>97</v>
      </c>
      <c r="D30" s="35" t="s">
        <v>116</v>
      </c>
      <c r="E30" s="40">
        <v>6.5884904999999998</v>
      </c>
      <c r="F30" s="40">
        <v>0.62148999000000005</v>
      </c>
      <c r="G30" s="40">
        <v>1.2475295</v>
      </c>
      <c r="H30" s="34"/>
      <c r="I30" s="34"/>
      <c r="J30" s="37" t="s">
        <v>112</v>
      </c>
    </row>
    <row r="31" spans="1:10" x14ac:dyDescent="0.3">
      <c r="A31" s="17">
        <v>30</v>
      </c>
      <c r="B31" s="61"/>
      <c r="C31" s="62" t="s">
        <v>98</v>
      </c>
      <c r="D31" s="35" t="s">
        <v>116</v>
      </c>
      <c r="E31" s="40">
        <v>4.5313696999999999</v>
      </c>
      <c r="F31" s="40">
        <v>0.73918561999999999</v>
      </c>
      <c r="G31" s="40">
        <v>1.4219873999999999</v>
      </c>
      <c r="H31" s="34"/>
      <c r="I31" s="34"/>
      <c r="J31" s="37" t="s">
        <v>112</v>
      </c>
    </row>
    <row r="32" spans="1:10" x14ac:dyDescent="0.3">
      <c r="A32" s="17">
        <v>31</v>
      </c>
      <c r="B32" s="61"/>
      <c r="C32" s="62" t="s">
        <v>99</v>
      </c>
      <c r="D32" s="35" t="s">
        <v>116</v>
      </c>
      <c r="E32" s="40">
        <v>4.3217663000000002</v>
      </c>
      <c r="F32" s="40">
        <v>0.67806681999999996</v>
      </c>
      <c r="G32" s="40">
        <v>1.3522186</v>
      </c>
      <c r="H32" s="34"/>
      <c r="I32" s="34"/>
      <c r="J32" s="37" t="s">
        <v>112</v>
      </c>
    </row>
    <row r="33" spans="1:10" x14ac:dyDescent="0.3">
      <c r="A33" s="17">
        <v>32</v>
      </c>
      <c r="B33" s="61"/>
      <c r="C33" s="62" t="s">
        <v>100</v>
      </c>
      <c r="D33" s="35" t="s">
        <v>118</v>
      </c>
      <c r="E33" s="40">
        <v>10.644598</v>
      </c>
      <c r="F33" s="40">
        <v>0.64439422000000002</v>
      </c>
      <c r="G33" s="40">
        <v>1.3306944000000001</v>
      </c>
      <c r="H33" s="34"/>
      <c r="I33" s="34"/>
      <c r="J33" s="37" t="s">
        <v>112</v>
      </c>
    </row>
    <row r="34" spans="1:10" x14ac:dyDescent="0.3">
      <c r="A34" s="17">
        <v>33</v>
      </c>
      <c r="B34" s="61"/>
      <c r="C34" s="62" t="s">
        <v>101</v>
      </c>
      <c r="D34" s="35" t="s">
        <v>120</v>
      </c>
      <c r="E34" s="40">
        <v>4.7711347000000002</v>
      </c>
      <c r="F34" s="40">
        <v>0.58166293999999996</v>
      </c>
      <c r="G34" s="40">
        <v>1.2001599000000001</v>
      </c>
      <c r="H34" s="34"/>
      <c r="I34" s="34"/>
      <c r="J34" s="37" t="s">
        <v>112</v>
      </c>
    </row>
    <row r="35" spans="1:10" x14ac:dyDescent="0.3">
      <c r="A35" s="17">
        <v>34</v>
      </c>
      <c r="B35" s="61"/>
      <c r="C35" s="62" t="s">
        <v>102</v>
      </c>
      <c r="D35" s="35" t="s">
        <v>116</v>
      </c>
      <c r="E35" s="40">
        <v>3.0175786000000002</v>
      </c>
      <c r="F35" s="40">
        <v>0.80445290000000003</v>
      </c>
      <c r="G35" s="40">
        <v>1.4363739</v>
      </c>
      <c r="H35" s="34"/>
      <c r="I35" s="34"/>
      <c r="J35" s="37" t="s">
        <v>112</v>
      </c>
    </row>
    <row r="36" spans="1:10" x14ac:dyDescent="0.3">
      <c r="A36" s="17">
        <v>35</v>
      </c>
      <c r="B36" s="61"/>
      <c r="C36" s="62" t="s">
        <v>103</v>
      </c>
      <c r="D36" s="35" t="s">
        <v>121</v>
      </c>
      <c r="E36" s="40">
        <v>17.553982000000001</v>
      </c>
      <c r="F36" s="40">
        <v>0.4070453</v>
      </c>
      <c r="G36" s="40">
        <v>1.0662522000000001</v>
      </c>
      <c r="H36" s="34"/>
      <c r="I36" s="34"/>
      <c r="J36" s="37" t="s">
        <v>112</v>
      </c>
    </row>
    <row r="37" spans="1:10" x14ac:dyDescent="0.3">
      <c r="A37" s="17">
        <v>36</v>
      </c>
      <c r="B37" s="61"/>
      <c r="C37" s="62" t="s">
        <v>104</v>
      </c>
      <c r="D37" s="35" t="s">
        <v>118</v>
      </c>
      <c r="E37" s="40">
        <v>5.5132121999999999</v>
      </c>
      <c r="F37" s="40">
        <v>0.66997894999999996</v>
      </c>
      <c r="G37" s="40">
        <v>1.3106876000000001</v>
      </c>
      <c r="H37" s="34"/>
      <c r="I37" s="34"/>
      <c r="J37" s="37" t="s">
        <v>112</v>
      </c>
    </row>
    <row r="38" spans="1:10" x14ac:dyDescent="0.3">
      <c r="A38" s="17">
        <v>37</v>
      </c>
      <c r="B38" s="61"/>
      <c r="C38" s="62" t="s">
        <v>105</v>
      </c>
      <c r="D38" s="35" t="s">
        <v>121</v>
      </c>
      <c r="E38" s="40">
        <v>22.721160000000001</v>
      </c>
      <c r="F38" s="40">
        <v>0.41013918999999999</v>
      </c>
      <c r="G38" s="40">
        <v>1.0282157999999999</v>
      </c>
      <c r="H38" s="34"/>
      <c r="I38" s="34"/>
      <c r="J38" s="37" t="s">
        <v>112</v>
      </c>
    </row>
    <row r="39" spans="1:10" x14ac:dyDescent="0.3">
      <c r="A39" s="17">
        <v>38</v>
      </c>
      <c r="B39" s="61"/>
      <c r="C39" s="62" t="s">
        <v>106</v>
      </c>
      <c r="D39" s="35" t="s">
        <v>121</v>
      </c>
      <c r="E39" s="40">
        <v>8.3730086000000004</v>
      </c>
      <c r="F39" s="40">
        <v>0.44111872000000002</v>
      </c>
      <c r="G39" s="40">
        <v>1.1328384</v>
      </c>
      <c r="H39" s="34"/>
      <c r="I39" s="34"/>
      <c r="J39" s="37" t="s">
        <v>112</v>
      </c>
    </row>
    <row r="40" spans="1:10" x14ac:dyDescent="0.3">
      <c r="A40" s="17">
        <v>39</v>
      </c>
      <c r="B40" s="61"/>
      <c r="C40" s="62" t="s">
        <v>107</v>
      </c>
      <c r="D40" s="35" t="s">
        <v>122</v>
      </c>
      <c r="E40" s="40">
        <v>14.321686</v>
      </c>
      <c r="F40" s="40">
        <v>0.60338687000000002</v>
      </c>
      <c r="G40" s="40">
        <v>1.2379784</v>
      </c>
      <c r="H40" s="34"/>
      <c r="I40" s="34"/>
      <c r="J40" s="37" t="s">
        <v>112</v>
      </c>
    </row>
    <row r="41" spans="1:10" x14ac:dyDescent="0.3">
      <c r="A41" s="17">
        <v>40</v>
      </c>
      <c r="B41" s="61" t="s">
        <v>231</v>
      </c>
      <c r="C41" s="58" t="s">
        <v>45</v>
      </c>
      <c r="D41" s="35" t="s">
        <v>206</v>
      </c>
      <c r="E41" s="40">
        <v>4.6149015999999996</v>
      </c>
      <c r="F41" s="40">
        <v>0.70751662999999998</v>
      </c>
      <c r="G41" s="40">
        <v>1.3419743</v>
      </c>
      <c r="H41" s="27">
        <v>6.83</v>
      </c>
      <c r="I41" s="27">
        <v>3.8</v>
      </c>
      <c r="J41" s="27" t="s">
        <v>203</v>
      </c>
    </row>
    <row r="42" spans="1:10" x14ac:dyDescent="0.3">
      <c r="A42" s="17">
        <v>41</v>
      </c>
      <c r="B42" s="61"/>
      <c r="C42" s="58" t="s">
        <v>46</v>
      </c>
      <c r="D42" s="35" t="s">
        <v>207</v>
      </c>
      <c r="E42" s="40">
        <v>10.991274000000001</v>
      </c>
      <c r="F42" s="40">
        <v>0.69678355999999997</v>
      </c>
      <c r="G42" s="40">
        <v>1.3507718</v>
      </c>
      <c r="H42" s="27">
        <v>5.1100000000000003</v>
      </c>
      <c r="I42" s="27">
        <v>4.53</v>
      </c>
      <c r="J42" s="27" t="s">
        <v>203</v>
      </c>
    </row>
    <row r="43" spans="1:10" x14ac:dyDescent="0.3">
      <c r="A43" s="17">
        <v>42</v>
      </c>
      <c r="B43" s="61"/>
      <c r="C43" s="58" t="s">
        <v>47</v>
      </c>
      <c r="D43" s="35" t="s">
        <v>208</v>
      </c>
      <c r="E43" s="40">
        <v>4.53</v>
      </c>
      <c r="F43" s="40">
        <v>0.81</v>
      </c>
      <c r="G43" s="40">
        <v>1.33</v>
      </c>
      <c r="H43" s="27">
        <v>6.91</v>
      </c>
      <c r="I43" s="27">
        <v>5.44</v>
      </c>
      <c r="J43" s="27" t="s">
        <v>203</v>
      </c>
    </row>
    <row r="44" spans="1:10" x14ac:dyDescent="0.3">
      <c r="A44" s="17">
        <v>43</v>
      </c>
      <c r="B44" s="61"/>
      <c r="C44" s="58" t="s">
        <v>47</v>
      </c>
      <c r="D44" s="35" t="s">
        <v>208</v>
      </c>
      <c r="E44" s="40">
        <v>5.0716185999999999</v>
      </c>
      <c r="F44" s="40">
        <v>0.74504457999999996</v>
      </c>
      <c r="G44" s="40">
        <v>1.2784743999999999</v>
      </c>
      <c r="H44" s="27">
        <v>8.9600000000000009</v>
      </c>
      <c r="I44" s="27">
        <v>8.98</v>
      </c>
      <c r="J44" s="27" t="s">
        <v>203</v>
      </c>
    </row>
    <row r="45" spans="1:10" x14ac:dyDescent="0.3">
      <c r="A45" s="17">
        <v>44</v>
      </c>
      <c r="B45" s="61"/>
      <c r="C45" s="58" t="s">
        <v>47</v>
      </c>
      <c r="D45" s="35" t="s">
        <v>208</v>
      </c>
      <c r="E45" s="40">
        <v>5.1669020000000003</v>
      </c>
      <c r="F45" s="40">
        <v>0.73318718999999999</v>
      </c>
      <c r="G45" s="40">
        <v>1.2976907</v>
      </c>
      <c r="H45" s="27">
        <v>6.09</v>
      </c>
      <c r="I45" s="27">
        <v>2.36</v>
      </c>
      <c r="J45" s="27" t="s">
        <v>203</v>
      </c>
    </row>
    <row r="46" spans="1:10" x14ac:dyDescent="0.3">
      <c r="A46" s="17">
        <v>45</v>
      </c>
      <c r="B46" s="51" t="s">
        <v>233</v>
      </c>
      <c r="C46" s="53" t="s">
        <v>213</v>
      </c>
      <c r="D46" s="44" t="s">
        <v>204</v>
      </c>
      <c r="E46" s="40">
        <v>3.0694995</v>
      </c>
      <c r="F46" s="40">
        <v>1.0878205000000001</v>
      </c>
      <c r="G46" s="40">
        <v>1.5689841</v>
      </c>
      <c r="H46" s="40">
        <v>9.77</v>
      </c>
      <c r="I46" s="40">
        <v>-1.17</v>
      </c>
      <c r="J46" s="27" t="s">
        <v>203</v>
      </c>
    </row>
    <row r="47" spans="1:10" x14ac:dyDescent="0.3">
      <c r="A47" s="17">
        <v>46</v>
      </c>
      <c r="B47" s="44"/>
      <c r="C47" s="53" t="s">
        <v>214</v>
      </c>
      <c r="D47" s="44" t="s">
        <v>204</v>
      </c>
      <c r="E47" s="40">
        <v>2.2891900999999999</v>
      </c>
      <c r="F47" s="40">
        <v>1.0619810000000001</v>
      </c>
      <c r="G47" s="40">
        <v>1.4963291999999999</v>
      </c>
      <c r="H47" s="40">
        <v>11.48</v>
      </c>
      <c r="I47" s="40">
        <v>0.36</v>
      </c>
      <c r="J47" s="27" t="s">
        <v>203</v>
      </c>
    </row>
    <row r="48" spans="1:10" x14ac:dyDescent="0.3">
      <c r="A48" s="17">
        <v>47</v>
      </c>
      <c r="B48" s="44"/>
      <c r="C48" s="53" t="s">
        <v>215</v>
      </c>
      <c r="D48" s="44" t="s">
        <v>204</v>
      </c>
      <c r="E48" s="40">
        <v>2.6410182999999998</v>
      </c>
      <c r="F48" s="40">
        <v>1.1160378</v>
      </c>
      <c r="G48" s="40">
        <v>1.5028785</v>
      </c>
      <c r="H48" s="40">
        <v>9.83</v>
      </c>
      <c r="I48" s="40">
        <v>-1.54</v>
      </c>
      <c r="J48" s="27" t="s">
        <v>203</v>
      </c>
    </row>
    <row r="49" spans="1:10" x14ac:dyDescent="0.3">
      <c r="A49" s="17">
        <v>48</v>
      </c>
      <c r="B49" s="44"/>
      <c r="C49" s="53" t="s">
        <v>216</v>
      </c>
      <c r="D49" s="44" t="s">
        <v>204</v>
      </c>
      <c r="E49" s="40">
        <v>2.4270472000000001</v>
      </c>
      <c r="F49" s="40">
        <v>1.2237909</v>
      </c>
      <c r="G49" s="40">
        <v>1.5051988999999999</v>
      </c>
      <c r="H49" s="40">
        <v>8.1199999999999992</v>
      </c>
      <c r="I49" s="40">
        <v>-0.73</v>
      </c>
      <c r="J49" s="27" t="s">
        <v>203</v>
      </c>
    </row>
    <row r="50" spans="1:10" x14ac:dyDescent="0.3">
      <c r="A50" s="17">
        <v>49</v>
      </c>
      <c r="B50" s="44"/>
      <c r="C50" s="53" t="s">
        <v>217</v>
      </c>
      <c r="D50" s="44" t="s">
        <v>204</v>
      </c>
      <c r="E50" s="40">
        <v>3.0674687</v>
      </c>
      <c r="F50" s="40">
        <v>1.1088718</v>
      </c>
      <c r="G50" s="40">
        <v>1.5697958000000001</v>
      </c>
      <c r="H50" s="40">
        <v>8.98</v>
      </c>
      <c r="I50" s="40">
        <v>-0.69</v>
      </c>
      <c r="J50" s="27" t="s">
        <v>203</v>
      </c>
    </row>
    <row r="51" spans="1:10" x14ac:dyDescent="0.3">
      <c r="A51" s="17">
        <v>50</v>
      </c>
      <c r="B51" s="44"/>
      <c r="C51" s="53" t="s">
        <v>218</v>
      </c>
      <c r="D51" s="44" t="s">
        <v>204</v>
      </c>
      <c r="E51" s="40">
        <v>3.6090258</v>
      </c>
      <c r="F51" s="40">
        <v>1.018926</v>
      </c>
      <c r="G51" s="40">
        <v>1.5482205</v>
      </c>
      <c r="H51" s="40">
        <v>11.7</v>
      </c>
      <c r="I51" s="40">
        <v>0.36</v>
      </c>
      <c r="J51" s="27" t="s">
        <v>203</v>
      </c>
    </row>
    <row r="52" spans="1:10" x14ac:dyDescent="0.3">
      <c r="A52" s="17">
        <v>51</v>
      </c>
      <c r="B52" s="44"/>
      <c r="C52" s="53" t="s">
        <v>219</v>
      </c>
      <c r="D52" s="44" t="s">
        <v>204</v>
      </c>
      <c r="E52" s="40">
        <v>3.1068517999999998</v>
      </c>
      <c r="F52" s="40">
        <v>1.0299684</v>
      </c>
      <c r="G52" s="40">
        <v>1.5199166</v>
      </c>
      <c r="H52" s="40">
        <v>12.29</v>
      </c>
      <c r="I52" s="40">
        <v>2.3199999999999998</v>
      </c>
      <c r="J52" s="27" t="s">
        <v>203</v>
      </c>
    </row>
    <row r="53" spans="1:10" x14ac:dyDescent="0.3">
      <c r="A53" s="17">
        <v>52</v>
      </c>
      <c r="B53" s="44"/>
      <c r="C53" s="28" t="s">
        <v>209</v>
      </c>
      <c r="D53" s="44" t="s">
        <v>205</v>
      </c>
      <c r="E53" s="23">
        <v>2.5410629999999998</v>
      </c>
      <c r="F53" s="23">
        <v>1.4081307000000001</v>
      </c>
      <c r="G53" s="23">
        <v>1.6120125999999999</v>
      </c>
      <c r="H53" s="40">
        <v>21.7</v>
      </c>
      <c r="I53" s="40">
        <v>4.57</v>
      </c>
      <c r="J53" s="27" t="s">
        <v>203</v>
      </c>
    </row>
    <row r="54" spans="1:10" x14ac:dyDescent="0.3">
      <c r="A54" s="17">
        <v>53</v>
      </c>
      <c r="B54" s="44"/>
      <c r="C54" s="28" t="s">
        <v>220</v>
      </c>
      <c r="D54" s="44" t="s">
        <v>205</v>
      </c>
      <c r="E54" s="23"/>
      <c r="F54" s="23"/>
      <c r="G54" s="23"/>
      <c r="H54" s="40"/>
      <c r="I54" s="40"/>
      <c r="J54" s="27" t="s">
        <v>203</v>
      </c>
    </row>
    <row r="55" spans="1:10" x14ac:dyDescent="0.3">
      <c r="A55" s="17">
        <v>54</v>
      </c>
      <c r="B55" s="44"/>
      <c r="C55" s="28" t="s">
        <v>210</v>
      </c>
      <c r="D55" s="35" t="s">
        <v>3</v>
      </c>
      <c r="E55" s="23">
        <v>1.8932445</v>
      </c>
      <c r="F55" s="23">
        <v>1.120441</v>
      </c>
      <c r="G55" s="23">
        <v>1.6853969</v>
      </c>
      <c r="H55" s="40"/>
      <c r="I55" s="40"/>
      <c r="J55" s="27" t="s">
        <v>203</v>
      </c>
    </row>
    <row r="56" spans="1:10" x14ac:dyDescent="0.3">
      <c r="A56" s="17">
        <v>55</v>
      </c>
      <c r="B56" s="44"/>
      <c r="C56" s="28" t="s">
        <v>211</v>
      </c>
      <c r="D56" s="35" t="s">
        <v>30</v>
      </c>
      <c r="E56" s="23">
        <v>2.8126639999999998</v>
      </c>
      <c r="F56" s="23">
        <v>1.2820104999999999</v>
      </c>
      <c r="G56" s="23">
        <v>1.5806909</v>
      </c>
      <c r="H56" s="40">
        <v>2.16</v>
      </c>
      <c r="I56" s="40">
        <v>-3.58</v>
      </c>
      <c r="J56" s="27" t="s">
        <v>203</v>
      </c>
    </row>
    <row r="57" spans="1:10" x14ac:dyDescent="0.3">
      <c r="A57" s="17">
        <v>56</v>
      </c>
      <c r="B57" s="44"/>
      <c r="C57" s="28" t="s">
        <v>212</v>
      </c>
      <c r="D57" s="35" t="s">
        <v>30</v>
      </c>
      <c r="E57" s="23">
        <v>3.0038193</v>
      </c>
      <c r="F57" s="23">
        <v>1.3164754000000001</v>
      </c>
      <c r="G57" s="23">
        <v>1.5301155</v>
      </c>
      <c r="H57" s="40">
        <v>20.62</v>
      </c>
      <c r="I57" s="40">
        <v>0.06</v>
      </c>
      <c r="J57" s="27" t="s">
        <v>203</v>
      </c>
    </row>
    <row r="58" spans="1:10" x14ac:dyDescent="0.3">
      <c r="A58" s="17">
        <v>57</v>
      </c>
      <c r="B58" s="44"/>
      <c r="C58" s="28" t="s">
        <v>221</v>
      </c>
      <c r="D58" s="35" t="s">
        <v>30</v>
      </c>
      <c r="E58" s="23"/>
      <c r="F58" s="23"/>
      <c r="G58" s="23"/>
      <c r="H58" s="40"/>
      <c r="I58" s="40"/>
      <c r="J58" s="27" t="s">
        <v>203</v>
      </c>
    </row>
    <row r="59" spans="1:10" x14ac:dyDescent="0.3">
      <c r="A59" s="17">
        <v>58</v>
      </c>
      <c r="B59" s="44"/>
      <c r="C59" s="28" t="s">
        <v>222</v>
      </c>
      <c r="D59" s="35" t="s">
        <v>30</v>
      </c>
      <c r="E59" s="23"/>
      <c r="F59" s="23"/>
      <c r="G59" s="23"/>
      <c r="H59" s="40"/>
      <c r="I59" s="40"/>
      <c r="J59" s="27" t="s">
        <v>203</v>
      </c>
    </row>
    <row r="60" spans="1:10" x14ac:dyDescent="0.3">
      <c r="A60" s="17">
        <v>59</v>
      </c>
      <c r="B60" s="51" t="s">
        <v>232</v>
      </c>
      <c r="C60" s="58" t="s">
        <v>48</v>
      </c>
      <c r="D60" s="59" t="s">
        <v>25</v>
      </c>
      <c r="E60" s="40">
        <v>3.2409005</v>
      </c>
      <c r="F60" s="40">
        <v>1.0489337999999999</v>
      </c>
      <c r="G60" s="40">
        <v>1.6631912</v>
      </c>
      <c r="H60" s="40">
        <v>13.13</v>
      </c>
      <c r="I60" s="40">
        <v>3.23</v>
      </c>
      <c r="J60" s="27" t="s">
        <v>203</v>
      </c>
    </row>
    <row r="61" spans="1:10" x14ac:dyDescent="0.3">
      <c r="A61" s="17">
        <v>60</v>
      </c>
      <c r="B61" s="44"/>
      <c r="C61" s="58" t="s">
        <v>49</v>
      </c>
      <c r="D61" s="59" t="s">
        <v>26</v>
      </c>
      <c r="E61" s="40">
        <v>3.4010318000000002</v>
      </c>
      <c r="F61" s="40">
        <v>1.0745076</v>
      </c>
      <c r="G61" s="40">
        <v>1.6990331999999999</v>
      </c>
      <c r="H61" s="40"/>
      <c r="I61" s="40"/>
      <c r="J61" s="27" t="s">
        <v>203</v>
      </c>
    </row>
    <row r="62" spans="1:10" x14ac:dyDescent="0.3">
      <c r="A62" s="17">
        <v>61</v>
      </c>
      <c r="B62" s="44"/>
      <c r="C62" s="58" t="s">
        <v>50</v>
      </c>
      <c r="D62" s="59" t="s">
        <v>27</v>
      </c>
      <c r="E62" s="40">
        <v>5.2600332999999999</v>
      </c>
      <c r="F62" s="40">
        <v>1.0744480999999999</v>
      </c>
      <c r="G62" s="40">
        <v>1.7888577000000001</v>
      </c>
      <c r="H62" s="40"/>
      <c r="I62" s="40"/>
      <c r="J62" s="27" t="s">
        <v>203</v>
      </c>
    </row>
    <row r="63" spans="1:10" x14ac:dyDescent="0.3">
      <c r="A63" s="17">
        <v>62</v>
      </c>
      <c r="B63" s="44"/>
      <c r="C63" s="58" t="s">
        <v>71</v>
      </c>
      <c r="D63" s="59" t="s">
        <v>70</v>
      </c>
      <c r="E63" s="40"/>
      <c r="F63" s="40"/>
      <c r="G63" s="40"/>
      <c r="H63" s="40"/>
      <c r="I63" s="40"/>
      <c r="J63" s="27" t="s">
        <v>203</v>
      </c>
    </row>
    <row r="64" spans="1:10" s="1" customFormat="1" x14ac:dyDescent="0.3">
      <c r="A64" s="17">
        <v>63</v>
      </c>
      <c r="B64" s="51" t="s">
        <v>223</v>
      </c>
      <c r="C64" s="53" t="s">
        <v>225</v>
      </c>
      <c r="D64" s="51" t="s">
        <v>224</v>
      </c>
      <c r="E64" s="40">
        <v>23.436271999999999</v>
      </c>
      <c r="F64" s="40">
        <v>0.51881798000000001</v>
      </c>
      <c r="G64" s="40">
        <v>1.3107572000000001</v>
      </c>
      <c r="H64" s="27"/>
      <c r="I64" s="27"/>
      <c r="J64" s="27" t="s">
        <v>203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AA35"/>
  <sheetViews>
    <sheetView zoomScale="90" zoomScaleNormal="90" workbookViewId="0">
      <selection activeCell="V32" sqref="V32:X32"/>
    </sheetView>
  </sheetViews>
  <sheetFormatPr defaultRowHeight="16.5" x14ac:dyDescent="0.3"/>
  <cols>
    <col min="1" max="1" width="6.25" customWidth="1"/>
    <col min="2" max="2" width="28.875" style="31" customWidth="1"/>
    <col min="3" max="3" width="9.125" style="31" customWidth="1"/>
    <col min="4" max="4" width="11.125" style="1" customWidth="1"/>
    <col min="5" max="8" width="8.5" style="1" customWidth="1"/>
    <col min="9" max="14" width="8.5" customWidth="1"/>
    <col min="22" max="25" width="8.125" customWidth="1"/>
    <col min="26" max="27" width="9.875" customWidth="1"/>
  </cols>
  <sheetData>
    <row r="1" spans="1:27" s="1" customFormat="1" ht="18" customHeight="1" x14ac:dyDescent="0.3">
      <c r="A1" s="2" t="s">
        <v>29</v>
      </c>
      <c r="B1" s="3" t="s">
        <v>24</v>
      </c>
      <c r="C1" s="3" t="s">
        <v>40</v>
      </c>
      <c r="D1" s="4" t="s">
        <v>1</v>
      </c>
      <c r="E1" s="4" t="s">
        <v>11</v>
      </c>
      <c r="F1" s="4" t="s">
        <v>12</v>
      </c>
      <c r="G1" s="4" t="s">
        <v>14</v>
      </c>
      <c r="H1" s="4" t="s">
        <v>13</v>
      </c>
      <c r="I1" s="4" t="s">
        <v>6</v>
      </c>
      <c r="J1" s="4" t="s">
        <v>7</v>
      </c>
      <c r="K1" s="4" t="s">
        <v>8</v>
      </c>
      <c r="L1" s="4" t="s">
        <v>9</v>
      </c>
      <c r="M1" s="4" t="s">
        <v>18</v>
      </c>
      <c r="N1" s="4" t="s">
        <v>10</v>
      </c>
      <c r="O1" s="4" t="s">
        <v>15</v>
      </c>
      <c r="P1" s="4" t="s">
        <v>16</v>
      </c>
      <c r="Q1" s="4" t="s">
        <v>17</v>
      </c>
      <c r="R1" s="4" t="s">
        <v>19</v>
      </c>
      <c r="S1" s="4" t="s">
        <v>20</v>
      </c>
      <c r="T1" s="4" t="s">
        <v>21</v>
      </c>
      <c r="U1" s="4" t="s">
        <v>22</v>
      </c>
      <c r="V1" s="22" t="s">
        <v>32</v>
      </c>
      <c r="W1" s="22" t="s">
        <v>33</v>
      </c>
      <c r="X1" s="22" t="s">
        <v>34</v>
      </c>
      <c r="Y1" s="22" t="s">
        <v>35</v>
      </c>
      <c r="Z1" s="24" t="s">
        <v>37</v>
      </c>
      <c r="AA1" s="24" t="s">
        <v>38</v>
      </c>
    </row>
    <row r="2" spans="1:27" ht="18" customHeight="1" x14ac:dyDescent="0.3">
      <c r="A2" s="17">
        <v>1</v>
      </c>
      <c r="B2" s="28" t="s">
        <v>0</v>
      </c>
      <c r="C2" s="28" t="s">
        <v>41</v>
      </c>
      <c r="D2" s="18">
        <v>20240416</v>
      </c>
      <c r="E2" s="19">
        <v>18</v>
      </c>
      <c r="F2" s="19">
        <v>7</v>
      </c>
      <c r="G2" s="20">
        <v>350</v>
      </c>
      <c r="H2" s="19">
        <v>8.1999999999999993</v>
      </c>
      <c r="I2" s="19">
        <v>13.3</v>
      </c>
      <c r="J2" s="19">
        <v>13.9</v>
      </c>
      <c r="K2" s="19">
        <v>11.6</v>
      </c>
      <c r="L2" s="19">
        <v>5.6</v>
      </c>
      <c r="M2" s="21">
        <v>8.2710000000000008</v>
      </c>
      <c r="N2" s="21">
        <v>7.6449999999999996</v>
      </c>
      <c r="O2" s="21">
        <v>2.1789999999999998</v>
      </c>
      <c r="P2" s="21">
        <v>4.1100000000000003</v>
      </c>
      <c r="Q2" s="21">
        <v>0.28899999999999998</v>
      </c>
      <c r="R2" s="21">
        <v>9.9000000000000005E-2</v>
      </c>
      <c r="S2" s="21">
        <v>6.8000000000000005E-2</v>
      </c>
      <c r="T2" s="21">
        <v>43.033999999999999</v>
      </c>
      <c r="U2" s="21">
        <v>0.10780000000000001</v>
      </c>
      <c r="V2" s="23">
        <v>3.0694995</v>
      </c>
      <c r="W2" s="23">
        <v>1.0878205000000001</v>
      </c>
      <c r="X2" s="23">
        <v>1.5689841</v>
      </c>
      <c r="Y2" s="23">
        <f t="shared" ref="Y2:Y10" si="0">U2/L2*100</f>
        <v>1.9250000000000003</v>
      </c>
      <c r="Z2" s="27">
        <v>9.77</v>
      </c>
      <c r="AA2" s="27">
        <v>-1.17</v>
      </c>
    </row>
    <row r="3" spans="1:27" ht="18" customHeight="1" x14ac:dyDescent="0.3">
      <c r="A3" s="17">
        <v>2</v>
      </c>
      <c r="B3" s="28"/>
      <c r="C3" s="28"/>
      <c r="D3" s="18">
        <v>20240508</v>
      </c>
      <c r="E3" s="19">
        <v>17.600000000000001</v>
      </c>
      <c r="F3" s="19">
        <v>6.9</v>
      </c>
      <c r="G3" s="20">
        <v>313</v>
      </c>
      <c r="H3" s="19">
        <v>8.5</v>
      </c>
      <c r="I3" s="19">
        <v>12.1</v>
      </c>
      <c r="J3" s="19">
        <v>16.399999999999999</v>
      </c>
      <c r="K3" s="19">
        <v>14.4</v>
      </c>
      <c r="L3" s="19">
        <v>5.25</v>
      </c>
      <c r="M3" s="21">
        <v>9.9175000000000004</v>
      </c>
      <c r="N3" s="21">
        <v>8.0695000000000014</v>
      </c>
      <c r="O3" s="21">
        <v>3.5869999999999997</v>
      </c>
      <c r="P3" s="21">
        <v>3.9279999999999999</v>
      </c>
      <c r="Q3" s="21">
        <v>0.8</v>
      </c>
      <c r="R3" s="21">
        <v>0.28549999999999998</v>
      </c>
      <c r="S3" s="21">
        <v>0.27200000000000002</v>
      </c>
      <c r="T3" s="21">
        <v>33.9405</v>
      </c>
      <c r="U3" s="21">
        <v>0.10389999999999999</v>
      </c>
      <c r="V3" s="23">
        <v>2.2891900999999999</v>
      </c>
      <c r="W3" s="23">
        <v>1.0619810000000001</v>
      </c>
      <c r="X3" s="23">
        <v>1.4963291999999999</v>
      </c>
      <c r="Y3" s="23">
        <f t="shared" si="0"/>
        <v>1.9790476190476187</v>
      </c>
      <c r="Z3" s="27">
        <v>11.48</v>
      </c>
      <c r="AA3" s="27">
        <v>0.36</v>
      </c>
    </row>
    <row r="4" spans="1:27" ht="18" customHeight="1" x14ac:dyDescent="0.3">
      <c r="A4" s="17">
        <v>3</v>
      </c>
      <c r="B4" s="28"/>
      <c r="C4" s="28"/>
      <c r="D4" s="18">
        <v>20240528</v>
      </c>
      <c r="E4" s="19">
        <v>21.4</v>
      </c>
      <c r="F4" s="19">
        <v>7.4</v>
      </c>
      <c r="G4" s="20">
        <v>352</v>
      </c>
      <c r="H4" s="19">
        <v>7.8</v>
      </c>
      <c r="I4" s="19">
        <v>12.8</v>
      </c>
      <c r="J4" s="19">
        <v>13.9</v>
      </c>
      <c r="K4" s="19">
        <v>8.9</v>
      </c>
      <c r="L4" s="19">
        <v>5.3</v>
      </c>
      <c r="M4" s="21">
        <v>7.4409999999999998</v>
      </c>
      <c r="N4" s="21">
        <v>6.3259999999999996</v>
      </c>
      <c r="O4" s="21">
        <v>1.996</v>
      </c>
      <c r="P4" s="21">
        <v>3.641</v>
      </c>
      <c r="Q4" s="21">
        <v>0.42899999999999999</v>
      </c>
      <c r="R4" s="21">
        <v>0.115</v>
      </c>
      <c r="S4" s="21">
        <v>0.10299999999999999</v>
      </c>
      <c r="T4" s="21">
        <v>40.942999999999998</v>
      </c>
      <c r="U4" s="21">
        <v>0.1061</v>
      </c>
      <c r="V4" s="23">
        <v>2.6410182999999998</v>
      </c>
      <c r="W4" s="23">
        <v>1.1160378</v>
      </c>
      <c r="X4" s="23">
        <v>1.5028785</v>
      </c>
      <c r="Y4" s="23">
        <f t="shared" si="0"/>
        <v>2.0018867924528303</v>
      </c>
      <c r="Z4" s="27">
        <v>9.83</v>
      </c>
      <c r="AA4" s="27">
        <v>-1.54</v>
      </c>
    </row>
    <row r="5" spans="1:27" ht="18" customHeight="1" x14ac:dyDescent="0.3">
      <c r="A5" s="17">
        <v>4</v>
      </c>
      <c r="B5" s="28"/>
      <c r="C5" s="28"/>
      <c r="D5" s="18">
        <v>20240611</v>
      </c>
      <c r="E5" s="19">
        <v>23.5</v>
      </c>
      <c r="F5" s="19">
        <v>7.3</v>
      </c>
      <c r="G5" s="20">
        <v>365</v>
      </c>
      <c r="H5" s="19">
        <v>7.3</v>
      </c>
      <c r="I5" s="19">
        <v>11.2</v>
      </c>
      <c r="J5" s="19">
        <v>13.1</v>
      </c>
      <c r="K5" s="19">
        <v>10</v>
      </c>
      <c r="L5" s="19">
        <v>5.4</v>
      </c>
      <c r="M5" s="21">
        <v>6.7869999999999999</v>
      </c>
      <c r="N5" s="21">
        <v>6.0129999999999999</v>
      </c>
      <c r="O5" s="21">
        <v>1.925</v>
      </c>
      <c r="P5" s="21">
        <v>3.5259999999999998</v>
      </c>
      <c r="Q5" s="21">
        <v>0.42299999999999999</v>
      </c>
      <c r="R5" s="21">
        <v>0.123</v>
      </c>
      <c r="S5" s="21">
        <v>9.8000000000000004E-2</v>
      </c>
      <c r="T5" s="21">
        <v>44.473999999999997</v>
      </c>
      <c r="U5" s="21">
        <v>0.11269999999999999</v>
      </c>
      <c r="V5" s="23">
        <v>2.4270472000000001</v>
      </c>
      <c r="W5" s="23">
        <v>1.2237909</v>
      </c>
      <c r="X5" s="23">
        <v>1.5051988999999999</v>
      </c>
      <c r="Y5" s="23">
        <f t="shared" si="0"/>
        <v>2.087037037037037</v>
      </c>
      <c r="Z5" s="27">
        <v>8.1199999999999992</v>
      </c>
      <c r="AA5" s="27">
        <v>-0.73</v>
      </c>
    </row>
    <row r="6" spans="1:27" ht="18" customHeight="1" x14ac:dyDescent="0.3">
      <c r="A6" s="17">
        <v>5</v>
      </c>
      <c r="B6" s="28"/>
      <c r="C6" s="28"/>
      <c r="D6" s="18">
        <v>20240625</v>
      </c>
      <c r="E6" s="19">
        <v>23.4</v>
      </c>
      <c r="F6" s="19">
        <v>7.1</v>
      </c>
      <c r="G6" s="20">
        <v>384</v>
      </c>
      <c r="H6" s="19">
        <v>6.8</v>
      </c>
      <c r="I6" s="19">
        <v>10.3</v>
      </c>
      <c r="J6" s="19">
        <v>11.7</v>
      </c>
      <c r="K6" s="19">
        <v>9.1999999999999993</v>
      </c>
      <c r="L6" s="19">
        <v>5.2</v>
      </c>
      <c r="M6" s="21">
        <v>12.654999999999999</v>
      </c>
      <c r="N6" s="21">
        <v>7.21</v>
      </c>
      <c r="O6" s="21">
        <v>2.9620000000000002</v>
      </c>
      <c r="P6" s="21">
        <v>4.2480000000000002</v>
      </c>
      <c r="Q6" s="21">
        <v>0.51100000000000001</v>
      </c>
      <c r="R6" s="21">
        <v>0.13200000000000001</v>
      </c>
      <c r="S6" s="21">
        <v>0.111</v>
      </c>
      <c r="T6" s="21">
        <v>46.902999999999999</v>
      </c>
      <c r="U6" s="21">
        <v>0.1298</v>
      </c>
      <c r="V6" s="23">
        <v>3.0674687</v>
      </c>
      <c r="W6" s="23">
        <v>1.1088718</v>
      </c>
      <c r="X6" s="23">
        <v>1.5697958000000001</v>
      </c>
      <c r="Y6" s="23">
        <f t="shared" si="0"/>
        <v>2.4961538461538462</v>
      </c>
      <c r="Z6" s="27">
        <v>8.98</v>
      </c>
      <c r="AA6" s="27">
        <v>-0.69</v>
      </c>
    </row>
    <row r="7" spans="1:27" ht="18" customHeight="1" x14ac:dyDescent="0.3">
      <c r="A7" s="17">
        <v>6</v>
      </c>
      <c r="B7" s="28"/>
      <c r="C7" s="28"/>
      <c r="D7" s="18">
        <v>20240709</v>
      </c>
      <c r="E7" s="32">
        <v>24.7</v>
      </c>
      <c r="F7" s="32">
        <v>6.8</v>
      </c>
      <c r="G7" s="33">
        <v>315</v>
      </c>
      <c r="H7" s="32">
        <v>7.1</v>
      </c>
      <c r="I7" s="19">
        <v>7.4</v>
      </c>
      <c r="J7" s="19">
        <v>12.1</v>
      </c>
      <c r="K7" s="19">
        <v>9.3000000000000007</v>
      </c>
      <c r="L7" s="19">
        <v>4.8</v>
      </c>
      <c r="M7" s="21">
        <v>8.577</v>
      </c>
      <c r="N7" s="21">
        <v>7.9429999999999996</v>
      </c>
      <c r="O7" s="21">
        <v>2.1819999999999999</v>
      </c>
      <c r="P7" s="21">
        <v>5.21</v>
      </c>
      <c r="Q7" s="21">
        <v>0.45100000000000001</v>
      </c>
      <c r="R7" s="21">
        <v>0.217</v>
      </c>
      <c r="S7" s="21">
        <v>0.20100000000000001</v>
      </c>
      <c r="T7" s="21">
        <v>37.715000000000003</v>
      </c>
      <c r="U7" s="21">
        <v>9.9199999999999997E-2</v>
      </c>
      <c r="V7" s="23">
        <v>3.6090258</v>
      </c>
      <c r="W7" s="23">
        <v>1.018926</v>
      </c>
      <c r="X7" s="23">
        <v>1.5482205</v>
      </c>
      <c r="Y7" s="23">
        <f t="shared" si="0"/>
        <v>2.0666666666666664</v>
      </c>
      <c r="Z7" s="27">
        <v>11.7</v>
      </c>
      <c r="AA7" s="27">
        <v>0.36</v>
      </c>
    </row>
    <row r="8" spans="1:27" ht="18" customHeight="1" x14ac:dyDescent="0.3">
      <c r="A8" s="17">
        <v>7</v>
      </c>
      <c r="B8" s="28"/>
      <c r="C8" s="28"/>
      <c r="D8" s="18">
        <v>20240723</v>
      </c>
      <c r="E8" s="32">
        <v>23.8</v>
      </c>
      <c r="F8" s="32">
        <v>6.8</v>
      </c>
      <c r="G8" s="33">
        <v>288</v>
      </c>
      <c r="H8" s="32">
        <v>7.3</v>
      </c>
      <c r="I8" s="32">
        <v>9.1999999999999993</v>
      </c>
      <c r="J8" s="32">
        <v>13.8</v>
      </c>
      <c r="K8" s="19">
        <v>9.1</v>
      </c>
      <c r="L8" s="19">
        <v>4.5999999999999996</v>
      </c>
      <c r="M8" s="21">
        <v>8.7260000000000009</v>
      </c>
      <c r="N8" s="21">
        <v>7.3170000000000002</v>
      </c>
      <c r="O8" s="21">
        <v>3.3090000000000002</v>
      </c>
      <c r="P8" s="21">
        <v>3.5249999999999999</v>
      </c>
      <c r="Q8" s="21">
        <v>0.69099999999999995</v>
      </c>
      <c r="R8" s="21">
        <v>0.26100000000000001</v>
      </c>
      <c r="S8" s="21">
        <v>0.23300000000000001</v>
      </c>
      <c r="T8" s="21">
        <v>28.954000000000001</v>
      </c>
      <c r="U8" s="21">
        <v>9.9099999999999994E-2</v>
      </c>
      <c r="V8" s="23"/>
      <c r="W8" s="23"/>
      <c r="X8" s="23"/>
      <c r="Y8" s="23">
        <f t="shared" si="0"/>
        <v>2.1543478260869566</v>
      </c>
      <c r="Z8" s="27">
        <v>12.29</v>
      </c>
      <c r="AA8" s="27">
        <v>2.3199999999999998</v>
      </c>
    </row>
    <row r="9" spans="1:27" ht="18" customHeight="1" x14ac:dyDescent="0.3">
      <c r="A9" s="17">
        <v>8</v>
      </c>
      <c r="B9" s="28"/>
      <c r="C9" s="28"/>
      <c r="D9" s="18">
        <v>20240807</v>
      </c>
      <c r="E9" s="32">
        <v>28.2</v>
      </c>
      <c r="F9" s="32">
        <v>7.4</v>
      </c>
      <c r="G9" s="33">
        <v>293</v>
      </c>
      <c r="H9" s="32">
        <v>7.1</v>
      </c>
      <c r="I9" s="19">
        <v>8.9</v>
      </c>
      <c r="J9" s="19">
        <v>11</v>
      </c>
      <c r="K9" s="19">
        <v>7.6</v>
      </c>
      <c r="L9" s="19">
        <v>4.5999999999999996</v>
      </c>
      <c r="M9" s="21">
        <v>7.4610000000000003</v>
      </c>
      <c r="N9" s="21">
        <v>6.6929999999999996</v>
      </c>
      <c r="O9" s="21">
        <v>2.302</v>
      </c>
      <c r="P9" s="21">
        <v>3.9209999999999998</v>
      </c>
      <c r="Q9" s="21">
        <v>0.46200000000000002</v>
      </c>
      <c r="R9" s="21">
        <v>0.20899999999999999</v>
      </c>
      <c r="S9" s="21">
        <v>0.17399999999999999</v>
      </c>
      <c r="T9" s="21">
        <v>33.569000000000003</v>
      </c>
      <c r="U9" s="21">
        <v>9.9400000000000002E-2</v>
      </c>
      <c r="V9" s="23"/>
      <c r="W9" s="23"/>
      <c r="X9" s="23"/>
      <c r="Y9" s="23">
        <f t="shared" si="0"/>
        <v>2.1608695652173915</v>
      </c>
      <c r="Z9" s="27"/>
      <c r="AA9" s="27"/>
    </row>
    <row r="10" spans="1:27" ht="18" customHeight="1" x14ac:dyDescent="0.3">
      <c r="A10" s="17">
        <v>9</v>
      </c>
      <c r="B10" s="28"/>
      <c r="C10" s="28"/>
      <c r="D10" s="18">
        <v>20240827</v>
      </c>
      <c r="E10" s="32">
        <v>26.8</v>
      </c>
      <c r="F10" s="32">
        <v>6.8</v>
      </c>
      <c r="G10" s="33">
        <v>345</v>
      </c>
      <c r="H10" s="32">
        <v>6.6</v>
      </c>
      <c r="I10" s="19">
        <v>9.4</v>
      </c>
      <c r="J10" s="19">
        <v>12.9</v>
      </c>
      <c r="K10" s="19">
        <v>8.8000000000000007</v>
      </c>
      <c r="L10" s="19">
        <v>5.2</v>
      </c>
      <c r="M10" s="21"/>
      <c r="N10" s="21">
        <v>6.2359999999999998</v>
      </c>
      <c r="O10" s="21">
        <v>2.4449999999999998</v>
      </c>
      <c r="P10" s="21">
        <v>3.395</v>
      </c>
      <c r="Q10" s="21"/>
      <c r="R10" s="21">
        <v>0.26700000000000002</v>
      </c>
      <c r="S10" s="21">
        <v>0.24399999999999999</v>
      </c>
      <c r="T10" s="21">
        <v>42.621000000000002</v>
      </c>
      <c r="U10" s="21">
        <v>0.1116</v>
      </c>
      <c r="V10" s="23"/>
      <c r="W10" s="23"/>
      <c r="X10" s="23"/>
      <c r="Y10" s="23">
        <f t="shared" si="0"/>
        <v>2.1461538461538461</v>
      </c>
      <c r="Z10" s="27"/>
      <c r="AA10" s="27"/>
    </row>
    <row r="11" spans="1:27" ht="18" customHeight="1" x14ac:dyDescent="0.3">
      <c r="A11" s="17">
        <v>10</v>
      </c>
      <c r="B11" s="28"/>
      <c r="C11" s="28"/>
      <c r="D11" s="18">
        <v>20240910</v>
      </c>
      <c r="E11" s="32"/>
      <c r="F11" s="32"/>
      <c r="G11" s="33"/>
      <c r="H11" s="32"/>
      <c r="I11" s="19"/>
      <c r="J11" s="19"/>
      <c r="K11" s="19"/>
      <c r="L11" s="19"/>
      <c r="M11" s="21"/>
      <c r="N11" s="21"/>
      <c r="O11" s="21"/>
      <c r="P11" s="21"/>
      <c r="Q11" s="21"/>
      <c r="R11" s="21"/>
      <c r="S11" s="21"/>
      <c r="T11" s="21"/>
      <c r="U11" s="21"/>
      <c r="V11" s="23"/>
      <c r="W11" s="23"/>
      <c r="X11" s="23"/>
      <c r="Y11" s="23"/>
      <c r="Z11" s="27"/>
      <c r="AA11" s="27"/>
    </row>
    <row r="12" spans="1:27" ht="18" customHeight="1" x14ac:dyDescent="0.3">
      <c r="A12" s="17">
        <v>11</v>
      </c>
      <c r="B12" s="28"/>
      <c r="C12" s="28"/>
      <c r="D12" s="18">
        <v>20240924</v>
      </c>
      <c r="E12" s="32"/>
      <c r="F12" s="32"/>
      <c r="G12" s="33"/>
      <c r="H12" s="32"/>
      <c r="I12" s="19"/>
      <c r="J12" s="19"/>
      <c r="K12" s="19"/>
      <c r="L12" s="19"/>
      <c r="M12" s="21"/>
      <c r="N12" s="21"/>
      <c r="O12" s="21"/>
      <c r="P12" s="21"/>
      <c r="Q12" s="21"/>
      <c r="R12" s="21"/>
      <c r="S12" s="21"/>
      <c r="T12" s="21"/>
      <c r="U12" s="21"/>
      <c r="V12" s="23"/>
      <c r="W12" s="23"/>
      <c r="X12" s="23"/>
      <c r="Y12" s="23"/>
      <c r="Z12" s="27"/>
      <c r="AA12" s="27"/>
    </row>
    <row r="13" spans="1:27" ht="18" customHeight="1" x14ac:dyDescent="0.3">
      <c r="A13" s="17">
        <v>12</v>
      </c>
      <c r="B13" s="28"/>
      <c r="C13" s="28"/>
      <c r="D13" s="18"/>
      <c r="E13" s="32"/>
      <c r="F13" s="32"/>
      <c r="G13" s="33"/>
      <c r="H13" s="32"/>
      <c r="I13" s="19"/>
      <c r="J13" s="19"/>
      <c r="K13" s="19"/>
      <c r="L13" s="19"/>
      <c r="M13" s="21"/>
      <c r="N13" s="21"/>
      <c r="O13" s="21"/>
      <c r="P13" s="21"/>
      <c r="Q13" s="21"/>
      <c r="R13" s="21"/>
      <c r="S13" s="21"/>
      <c r="T13" s="21"/>
      <c r="U13" s="21"/>
      <c r="V13" s="23"/>
      <c r="W13" s="23"/>
      <c r="X13" s="23"/>
      <c r="Y13" s="23"/>
      <c r="Z13" s="27"/>
      <c r="AA13" s="27"/>
    </row>
    <row r="14" spans="1:27" ht="18" customHeight="1" x14ac:dyDescent="0.3">
      <c r="A14" s="17">
        <v>13</v>
      </c>
      <c r="B14" s="28"/>
      <c r="C14" s="28"/>
      <c r="D14" s="18"/>
      <c r="E14" s="32"/>
      <c r="F14" s="32"/>
      <c r="G14" s="33"/>
      <c r="H14" s="32"/>
      <c r="I14" s="19"/>
      <c r="J14" s="19"/>
      <c r="K14" s="19"/>
      <c r="L14" s="19"/>
      <c r="M14" s="21"/>
      <c r="N14" s="21"/>
      <c r="O14" s="21"/>
      <c r="P14" s="21"/>
      <c r="Q14" s="21"/>
      <c r="R14" s="21"/>
      <c r="S14" s="21"/>
      <c r="T14" s="21"/>
      <c r="U14" s="21"/>
      <c r="V14" s="23"/>
      <c r="W14" s="23"/>
      <c r="X14" s="23"/>
      <c r="Y14" s="23"/>
      <c r="Z14" s="27"/>
      <c r="AA14" s="27"/>
    </row>
    <row r="15" spans="1:27" ht="18" customHeight="1" x14ac:dyDescent="0.3">
      <c r="A15" s="17">
        <v>14</v>
      </c>
      <c r="B15" s="28"/>
      <c r="C15" s="28"/>
      <c r="D15" s="18"/>
      <c r="E15" s="32"/>
      <c r="F15" s="32"/>
      <c r="G15" s="33"/>
      <c r="H15" s="32"/>
      <c r="I15" s="19"/>
      <c r="J15" s="19"/>
      <c r="K15" s="19"/>
      <c r="L15" s="19"/>
      <c r="M15" s="21"/>
      <c r="N15" s="21"/>
      <c r="O15" s="21"/>
      <c r="P15" s="21"/>
      <c r="Q15" s="21"/>
      <c r="R15" s="21"/>
      <c r="S15" s="21"/>
      <c r="T15" s="21"/>
      <c r="U15" s="21"/>
      <c r="V15" s="23"/>
      <c r="W15" s="23"/>
      <c r="X15" s="23"/>
      <c r="Y15" s="23"/>
      <c r="Z15" s="27"/>
      <c r="AA15" s="27"/>
    </row>
    <row r="16" spans="1:27" ht="18" customHeight="1" x14ac:dyDescent="0.3">
      <c r="A16" s="17">
        <v>15</v>
      </c>
      <c r="B16" s="28" t="s">
        <v>2</v>
      </c>
      <c r="C16" s="28" t="s">
        <v>42</v>
      </c>
      <c r="D16" s="18">
        <v>20240611</v>
      </c>
      <c r="E16" s="19">
        <v>24.2</v>
      </c>
      <c r="F16" s="19">
        <v>7.5</v>
      </c>
      <c r="G16" s="20">
        <v>473</v>
      </c>
      <c r="H16" s="19">
        <v>8.1</v>
      </c>
      <c r="I16" s="19">
        <v>0.1</v>
      </c>
      <c r="J16" s="19">
        <v>4.5999999999999996</v>
      </c>
      <c r="K16" s="19">
        <v>3.5</v>
      </c>
      <c r="L16" s="19">
        <v>3.1</v>
      </c>
      <c r="M16" s="21">
        <v>2.0219999999999998</v>
      </c>
      <c r="N16" s="21">
        <v>1.7929999999999999</v>
      </c>
      <c r="O16" s="21">
        <v>4.2999999999999997E-2</v>
      </c>
      <c r="P16" s="21">
        <v>1.3360000000000001</v>
      </c>
      <c r="Q16" s="21">
        <v>0.42299999999999999</v>
      </c>
      <c r="R16" s="21">
        <v>0.123</v>
      </c>
      <c r="S16" s="21">
        <v>9.8000000000000004E-2</v>
      </c>
      <c r="T16" s="21">
        <v>44.473999999999997</v>
      </c>
      <c r="U16" s="21">
        <v>6.9500000000000006E-2</v>
      </c>
      <c r="V16" s="23">
        <v>2.5410629999999998</v>
      </c>
      <c r="W16" s="23">
        <v>1.4081307000000001</v>
      </c>
      <c r="X16" s="23">
        <v>1.6120125999999999</v>
      </c>
      <c r="Y16" s="23">
        <f t="shared" ref="Y16:Y30" si="1">U16/L16*100</f>
        <v>2.2419354838709675</v>
      </c>
      <c r="Z16" s="27">
        <v>21.7</v>
      </c>
      <c r="AA16" s="27">
        <v>4.57</v>
      </c>
    </row>
    <row r="17" spans="1:27" ht="18" customHeight="1" x14ac:dyDescent="0.3">
      <c r="A17" s="17">
        <v>16</v>
      </c>
      <c r="B17" s="28"/>
      <c r="C17" s="28"/>
      <c r="D17" s="18">
        <v>20240807</v>
      </c>
      <c r="E17" s="19">
        <v>27.9</v>
      </c>
      <c r="F17" s="19">
        <v>7.1</v>
      </c>
      <c r="G17" s="20">
        <v>440</v>
      </c>
      <c r="H17" s="19">
        <v>7.4</v>
      </c>
      <c r="I17" s="19">
        <v>0.8</v>
      </c>
      <c r="J17" s="19">
        <v>5.3</v>
      </c>
      <c r="K17" s="19">
        <v>3.7</v>
      </c>
      <c r="L17" s="19">
        <v>3.4</v>
      </c>
      <c r="M17" s="21">
        <v>2.9169999999999998</v>
      </c>
      <c r="N17" s="21">
        <v>2.895</v>
      </c>
      <c r="O17" s="21">
        <v>1.1579999999999999</v>
      </c>
      <c r="P17" s="21">
        <v>1.296</v>
      </c>
      <c r="Q17" s="21">
        <v>3.5999999999999997E-2</v>
      </c>
      <c r="R17" s="21">
        <v>1.9E-2</v>
      </c>
      <c r="S17" s="21">
        <v>8.0000000000000002E-3</v>
      </c>
      <c r="T17" s="21">
        <v>60.530999999999999</v>
      </c>
      <c r="U17" s="21">
        <v>7.1300000000000002E-2</v>
      </c>
      <c r="V17" s="23"/>
      <c r="W17" s="23"/>
      <c r="X17" s="23"/>
      <c r="Y17" s="23">
        <f t="shared" si="1"/>
        <v>2.0970588235294119</v>
      </c>
      <c r="Z17" s="27"/>
      <c r="AA17" s="27"/>
    </row>
    <row r="18" spans="1:27" ht="18" customHeight="1" x14ac:dyDescent="0.3">
      <c r="A18" s="17">
        <v>17</v>
      </c>
      <c r="B18" s="28" t="s">
        <v>3</v>
      </c>
      <c r="C18" s="28" t="s">
        <v>43</v>
      </c>
      <c r="D18" s="18">
        <v>20240620</v>
      </c>
      <c r="E18" s="19" t="s">
        <v>31</v>
      </c>
      <c r="F18" s="19" t="s">
        <v>31</v>
      </c>
      <c r="G18" s="19" t="s">
        <v>31</v>
      </c>
      <c r="H18" s="19" t="s">
        <v>31</v>
      </c>
      <c r="I18" s="19">
        <v>18.100000000000001</v>
      </c>
      <c r="J18" s="19">
        <v>21.5</v>
      </c>
      <c r="K18" s="19">
        <v>17.600000000000001</v>
      </c>
      <c r="L18" s="19">
        <v>10.3</v>
      </c>
      <c r="M18" s="21">
        <v>13.016999999999999</v>
      </c>
      <c r="N18" s="21">
        <v>11.968</v>
      </c>
      <c r="O18" s="21">
        <v>6.5730000000000004</v>
      </c>
      <c r="P18" s="21">
        <v>4.7309999999999999</v>
      </c>
      <c r="Q18" s="21">
        <v>4.2000000000000003E-2</v>
      </c>
      <c r="R18" s="21">
        <v>1.4E-2</v>
      </c>
      <c r="S18" s="21">
        <v>3.0000000000000001E-3</v>
      </c>
      <c r="T18" s="21">
        <v>73.099999999999994</v>
      </c>
      <c r="U18" s="21">
        <v>0.14379999999999998</v>
      </c>
      <c r="V18" s="23">
        <v>1.8932445</v>
      </c>
      <c r="W18" s="23">
        <v>1.120441</v>
      </c>
      <c r="X18" s="23">
        <v>1.6853969</v>
      </c>
      <c r="Y18" s="23">
        <f t="shared" si="1"/>
        <v>1.3961165048543687</v>
      </c>
      <c r="Z18" s="27"/>
      <c r="AA18" s="27"/>
    </row>
    <row r="19" spans="1:27" ht="18" customHeight="1" x14ac:dyDescent="0.3">
      <c r="A19" s="17">
        <v>18</v>
      </c>
      <c r="B19" s="28" t="s">
        <v>30</v>
      </c>
      <c r="C19" s="28" t="s">
        <v>44</v>
      </c>
      <c r="D19" s="18">
        <v>20240625</v>
      </c>
      <c r="E19" s="19">
        <v>23.6</v>
      </c>
      <c r="F19" s="19">
        <v>6.8</v>
      </c>
      <c r="G19" s="20">
        <v>246</v>
      </c>
      <c r="H19" s="19">
        <v>5.6</v>
      </c>
      <c r="I19" s="19">
        <v>3.2</v>
      </c>
      <c r="J19" s="19">
        <v>6.7</v>
      </c>
      <c r="K19" s="19">
        <v>4.9000000000000004</v>
      </c>
      <c r="L19" s="19">
        <v>3.9</v>
      </c>
      <c r="M19" s="21">
        <v>2.476</v>
      </c>
      <c r="N19" s="21">
        <v>2.2559999999999998</v>
      </c>
      <c r="O19" s="21">
        <v>1.7470000000000001</v>
      </c>
      <c r="P19" s="21">
        <v>0.36299999999999999</v>
      </c>
      <c r="Q19" s="21">
        <v>0.13</v>
      </c>
      <c r="R19" s="21">
        <v>6.5000000000000002E-2</v>
      </c>
      <c r="S19" s="21">
        <v>4.7E-2</v>
      </c>
      <c r="T19" s="21">
        <v>52.81</v>
      </c>
      <c r="U19" s="21">
        <v>0.11459999999999999</v>
      </c>
      <c r="V19" s="23">
        <v>2.8126639999999998</v>
      </c>
      <c r="W19" s="23">
        <v>1.2820104999999999</v>
      </c>
      <c r="X19" s="23">
        <v>1.5806909</v>
      </c>
      <c r="Y19" s="23">
        <f t="shared" si="1"/>
        <v>2.9384615384615382</v>
      </c>
      <c r="Z19" s="65">
        <v>2.16</v>
      </c>
      <c r="AA19" s="65">
        <v>-3.58</v>
      </c>
    </row>
    <row r="20" spans="1:27" ht="18" customHeight="1" x14ac:dyDescent="0.3">
      <c r="A20" s="17">
        <v>19</v>
      </c>
      <c r="B20" s="28"/>
      <c r="C20" s="28"/>
      <c r="D20" s="18">
        <v>20240709</v>
      </c>
      <c r="E20" s="19">
        <v>24.6</v>
      </c>
      <c r="F20" s="19">
        <v>6.9</v>
      </c>
      <c r="G20" s="20">
        <v>358</v>
      </c>
      <c r="H20" s="19">
        <v>7</v>
      </c>
      <c r="I20" s="19">
        <v>1.6</v>
      </c>
      <c r="J20" s="19">
        <v>6.9</v>
      </c>
      <c r="K20" s="19">
        <v>4.7</v>
      </c>
      <c r="L20" s="19">
        <v>4</v>
      </c>
      <c r="M20" s="21">
        <v>1.048</v>
      </c>
      <c r="N20" s="21">
        <v>0.96699999999999997</v>
      </c>
      <c r="O20" s="21">
        <v>0.14000000000000001</v>
      </c>
      <c r="P20" s="21">
        <v>0.51800000000000002</v>
      </c>
      <c r="Q20" s="21">
        <v>0.10299999999999999</v>
      </c>
      <c r="R20" s="21">
        <v>6.5000000000000002E-2</v>
      </c>
      <c r="S20" s="21">
        <v>3.5000000000000003E-2</v>
      </c>
      <c r="T20" s="21">
        <v>56.935000000000002</v>
      </c>
      <c r="U20" s="21">
        <v>9.2700000000000005E-2</v>
      </c>
      <c r="V20" s="23">
        <v>3.0038193</v>
      </c>
      <c r="W20" s="23">
        <v>1.3164754000000001</v>
      </c>
      <c r="X20" s="23">
        <v>1.5301155</v>
      </c>
      <c r="Y20" s="23">
        <f t="shared" si="1"/>
        <v>2.3174999999999999</v>
      </c>
      <c r="Z20" s="27">
        <v>20.62</v>
      </c>
      <c r="AA20" s="27">
        <v>0.06</v>
      </c>
    </row>
    <row r="21" spans="1:27" ht="18" customHeight="1" x14ac:dyDescent="0.3">
      <c r="A21" s="17">
        <v>20</v>
      </c>
      <c r="B21" s="28"/>
      <c r="C21" s="28"/>
      <c r="D21" s="18">
        <v>20240827</v>
      </c>
      <c r="E21" s="19"/>
      <c r="F21" s="19"/>
      <c r="G21" s="20"/>
      <c r="H21" s="19"/>
      <c r="I21" s="19">
        <v>2.5</v>
      </c>
      <c r="J21" s="19">
        <v>6.7</v>
      </c>
      <c r="K21" s="19">
        <v>4.7</v>
      </c>
      <c r="L21" s="19">
        <v>4</v>
      </c>
      <c r="M21" s="21"/>
      <c r="N21" s="56">
        <v>2.4470000000000001</v>
      </c>
      <c r="O21" s="21">
        <v>0.48399999999999999</v>
      </c>
      <c r="P21" s="21">
        <v>1.635</v>
      </c>
      <c r="Q21" s="21"/>
      <c r="R21" s="21">
        <v>3.4000000000000002E-2</v>
      </c>
      <c r="S21" s="21">
        <v>0.01</v>
      </c>
      <c r="T21" s="21">
        <v>67.587999999999994</v>
      </c>
      <c r="U21" s="21">
        <v>9.64E-2</v>
      </c>
      <c r="V21" s="23"/>
      <c r="W21" s="23"/>
      <c r="X21" s="23"/>
      <c r="Y21" s="23">
        <f t="shared" si="1"/>
        <v>2.41</v>
      </c>
      <c r="Z21" s="27"/>
      <c r="AA21" s="27"/>
    </row>
    <row r="22" spans="1:27" ht="18" customHeight="1" x14ac:dyDescent="0.3">
      <c r="A22" s="17">
        <v>21</v>
      </c>
      <c r="B22" s="28"/>
      <c r="C22" s="28"/>
      <c r="D22" s="18">
        <v>20240910</v>
      </c>
      <c r="E22" s="19"/>
      <c r="F22" s="19"/>
      <c r="G22" s="20"/>
      <c r="H22" s="19"/>
      <c r="I22" s="19"/>
      <c r="J22" s="19"/>
      <c r="K22" s="19"/>
      <c r="L22" s="19"/>
      <c r="M22" s="21"/>
      <c r="N22" s="21"/>
      <c r="O22" s="21"/>
      <c r="P22" s="21"/>
      <c r="Q22" s="21"/>
      <c r="R22" s="21"/>
      <c r="S22" s="21"/>
      <c r="T22" s="21"/>
      <c r="U22" s="21"/>
      <c r="V22" s="23"/>
      <c r="W22" s="23"/>
      <c r="X22" s="23"/>
      <c r="Y22" s="23"/>
      <c r="Z22" s="27"/>
      <c r="AA22" s="27"/>
    </row>
    <row r="23" spans="1:27" ht="18" customHeight="1" x14ac:dyDescent="0.3">
      <c r="A23" s="5">
        <v>19</v>
      </c>
      <c r="B23" s="29" t="s">
        <v>4</v>
      </c>
      <c r="C23" s="29" t="s">
        <v>45</v>
      </c>
      <c r="D23" s="6">
        <v>20240528</v>
      </c>
      <c r="E23" s="13">
        <v>22.1</v>
      </c>
      <c r="F23" s="13">
        <v>6.9</v>
      </c>
      <c r="G23" s="16">
        <v>211</v>
      </c>
      <c r="H23" s="13">
        <v>6.9</v>
      </c>
      <c r="I23" s="13" t="s">
        <v>23</v>
      </c>
      <c r="J23" s="13" t="s">
        <v>23</v>
      </c>
      <c r="K23" s="13" t="s">
        <v>23</v>
      </c>
      <c r="L23" s="14">
        <v>8.9</v>
      </c>
      <c r="M23" s="9" t="s">
        <v>23</v>
      </c>
      <c r="N23" s="9">
        <v>1.1779999999999999</v>
      </c>
      <c r="O23" s="9" t="s">
        <v>23</v>
      </c>
      <c r="P23" s="9">
        <v>0.47</v>
      </c>
      <c r="Q23" s="9" t="s">
        <v>23</v>
      </c>
      <c r="R23" s="9">
        <v>0.48799999999999999</v>
      </c>
      <c r="S23" s="9">
        <v>0.438</v>
      </c>
      <c r="T23" s="9">
        <v>18.175000000000001</v>
      </c>
      <c r="U23" s="9">
        <v>0.93799999999999994</v>
      </c>
      <c r="V23" s="25">
        <v>4.6149015999999996</v>
      </c>
      <c r="W23" s="25">
        <v>0.70751662999999998</v>
      </c>
      <c r="X23" s="25">
        <v>1.3419743</v>
      </c>
      <c r="Y23" s="25">
        <f t="shared" si="1"/>
        <v>10.539325842696629</v>
      </c>
      <c r="Z23" s="6">
        <v>6.83</v>
      </c>
      <c r="AA23" s="64">
        <v>3.8</v>
      </c>
    </row>
    <row r="24" spans="1:27" ht="18" customHeight="1" x14ac:dyDescent="0.3">
      <c r="A24" s="5">
        <v>20</v>
      </c>
      <c r="B24" s="29" t="s">
        <v>5</v>
      </c>
      <c r="C24" s="29" t="s">
        <v>46</v>
      </c>
      <c r="D24" s="6">
        <v>20240612</v>
      </c>
      <c r="E24" s="13">
        <v>26.1</v>
      </c>
      <c r="F24" s="13">
        <v>7.8</v>
      </c>
      <c r="G24" s="16">
        <v>558</v>
      </c>
      <c r="H24" s="13">
        <v>7.3</v>
      </c>
      <c r="I24" s="13" t="s">
        <v>23</v>
      </c>
      <c r="J24" s="13" t="s">
        <v>23</v>
      </c>
      <c r="K24" s="13" t="s">
        <v>23</v>
      </c>
      <c r="L24" s="14">
        <v>10.3</v>
      </c>
      <c r="M24" s="9" t="s">
        <v>23</v>
      </c>
      <c r="N24" s="9">
        <v>6.843</v>
      </c>
      <c r="O24" s="9" t="s">
        <v>23</v>
      </c>
      <c r="P24" s="9">
        <v>0.442</v>
      </c>
      <c r="Q24" s="9" t="s">
        <v>23</v>
      </c>
      <c r="R24" s="9">
        <v>0.91300000000000003</v>
      </c>
      <c r="S24" s="9">
        <v>0.70699999999999996</v>
      </c>
      <c r="T24" s="11">
        <v>56.442999999999998</v>
      </c>
      <c r="U24" s="9">
        <v>1.2278</v>
      </c>
      <c r="V24" s="25">
        <v>10.991274000000001</v>
      </c>
      <c r="W24" s="25">
        <v>0.69678355999999997</v>
      </c>
      <c r="X24" s="25">
        <v>1.3507718</v>
      </c>
      <c r="Y24" s="25">
        <f t="shared" si="1"/>
        <v>11.920388349514562</v>
      </c>
      <c r="Z24" s="6">
        <v>5.1100000000000003</v>
      </c>
      <c r="AA24" s="6">
        <v>4.53</v>
      </c>
    </row>
    <row r="25" spans="1:27" ht="18" customHeight="1" x14ac:dyDescent="0.3">
      <c r="A25" s="5">
        <v>21</v>
      </c>
      <c r="B25" s="29" t="s">
        <v>28</v>
      </c>
      <c r="C25" s="29" t="s">
        <v>47</v>
      </c>
      <c r="D25" s="6">
        <v>20240402</v>
      </c>
      <c r="E25" s="13">
        <v>18.2</v>
      </c>
      <c r="F25" s="13">
        <v>9.3000000000000007</v>
      </c>
      <c r="G25" s="16">
        <v>155</v>
      </c>
      <c r="H25" s="13">
        <v>12.3</v>
      </c>
      <c r="I25" s="13">
        <v>1.8</v>
      </c>
      <c r="J25" s="13">
        <v>4.0999999999999996</v>
      </c>
      <c r="K25" s="13">
        <v>2.6</v>
      </c>
      <c r="L25" s="13">
        <v>2.4</v>
      </c>
      <c r="M25" s="9">
        <v>2.415</v>
      </c>
      <c r="N25" s="9">
        <v>2.3410000000000002</v>
      </c>
      <c r="O25" s="9">
        <v>4.4999999999999998E-2</v>
      </c>
      <c r="P25" s="9">
        <v>2.04</v>
      </c>
      <c r="Q25" s="9">
        <v>0.185</v>
      </c>
      <c r="R25" s="9">
        <v>0.15</v>
      </c>
      <c r="S25" s="9">
        <v>0.14799999999999999</v>
      </c>
      <c r="T25" s="9">
        <v>10.391999999999999</v>
      </c>
      <c r="U25" s="9">
        <v>6.8033333333333335E-2</v>
      </c>
      <c r="V25" s="25">
        <v>4.53</v>
      </c>
      <c r="W25" s="25">
        <v>0.81</v>
      </c>
      <c r="X25" s="25">
        <v>1.33</v>
      </c>
      <c r="Y25" s="25">
        <f t="shared" si="1"/>
        <v>2.8347222222222226</v>
      </c>
      <c r="Z25" s="6">
        <v>6.91</v>
      </c>
      <c r="AA25" s="6">
        <v>5.44</v>
      </c>
    </row>
    <row r="26" spans="1:27" ht="18" customHeight="1" x14ac:dyDescent="0.3">
      <c r="A26" s="5">
        <v>22</v>
      </c>
      <c r="B26" s="29"/>
      <c r="C26" s="29"/>
      <c r="D26" s="6">
        <v>20240416</v>
      </c>
      <c r="E26" s="13">
        <v>16.3</v>
      </c>
      <c r="F26" s="13">
        <v>7.5</v>
      </c>
      <c r="G26" s="16">
        <v>225</v>
      </c>
      <c r="H26" s="13">
        <v>12.4</v>
      </c>
      <c r="I26" s="13">
        <v>0.9</v>
      </c>
      <c r="J26" s="13">
        <v>7.1</v>
      </c>
      <c r="K26" s="13">
        <v>4.8</v>
      </c>
      <c r="L26" s="13">
        <v>4.7</v>
      </c>
      <c r="M26" s="9">
        <v>4.9219999999999997</v>
      </c>
      <c r="N26" s="9">
        <v>4.8099999999999996</v>
      </c>
      <c r="O26" s="9">
        <v>5.7000000000000002E-2</v>
      </c>
      <c r="P26" s="11">
        <v>4.2309999999999999</v>
      </c>
      <c r="Q26" s="11">
        <v>2.13</v>
      </c>
      <c r="R26" s="9">
        <v>2.08</v>
      </c>
      <c r="S26" s="9">
        <v>2.0510000000000002</v>
      </c>
      <c r="T26" s="9">
        <v>10.353</v>
      </c>
      <c r="U26" s="9">
        <v>0.1109</v>
      </c>
      <c r="V26" s="25">
        <v>5.0716185999999999</v>
      </c>
      <c r="W26" s="25">
        <v>0.74504457999999996</v>
      </c>
      <c r="X26" s="25">
        <v>1.2784743999999999</v>
      </c>
      <c r="Y26" s="25">
        <f t="shared" si="1"/>
        <v>2.3595744680851061</v>
      </c>
      <c r="Z26" s="6">
        <v>8.9600000000000009</v>
      </c>
      <c r="AA26" s="6">
        <v>8.98</v>
      </c>
    </row>
    <row r="27" spans="1:27" ht="18" customHeight="1" x14ac:dyDescent="0.3">
      <c r="A27" s="5">
        <v>23</v>
      </c>
      <c r="B27" s="29"/>
      <c r="C27" s="29"/>
      <c r="D27" s="6">
        <v>20240508</v>
      </c>
      <c r="E27" s="13">
        <v>18.600000000000001</v>
      </c>
      <c r="F27" s="13">
        <v>7.9</v>
      </c>
      <c r="G27" s="16">
        <v>147</v>
      </c>
      <c r="H27" s="13">
        <v>10.7</v>
      </c>
      <c r="I27" s="13">
        <v>1.8</v>
      </c>
      <c r="J27" s="13">
        <v>6.4</v>
      </c>
      <c r="K27" s="13">
        <v>5.3</v>
      </c>
      <c r="L27" s="13">
        <v>4.7</v>
      </c>
      <c r="M27" s="9">
        <v>3.867</v>
      </c>
      <c r="N27" s="9">
        <v>3.7225000000000001</v>
      </c>
      <c r="O27" s="9">
        <v>4.3999999999999997E-2</v>
      </c>
      <c r="P27" s="9">
        <v>3.3975</v>
      </c>
      <c r="Q27" s="9">
        <v>0.312</v>
      </c>
      <c r="R27" s="9">
        <v>0.30299999999999999</v>
      </c>
      <c r="S27" s="9">
        <v>0.29499999999999998</v>
      </c>
      <c r="T27" s="9">
        <v>9.4085000000000001</v>
      </c>
      <c r="U27" s="9">
        <v>0.13440000000000002</v>
      </c>
      <c r="V27" s="25">
        <v>5.1669020000000003</v>
      </c>
      <c r="W27" s="25">
        <v>0.73318718999999999</v>
      </c>
      <c r="X27" s="25">
        <v>1.2976907</v>
      </c>
      <c r="Y27" s="25">
        <f t="shared" si="1"/>
        <v>2.8595744680851065</v>
      </c>
      <c r="Z27" s="6">
        <v>6.09</v>
      </c>
      <c r="AA27" s="6">
        <v>2.36</v>
      </c>
    </row>
    <row r="28" spans="1:27" ht="18" customHeight="1" x14ac:dyDescent="0.3">
      <c r="A28" s="7">
        <v>16</v>
      </c>
      <c r="B28" s="30" t="s">
        <v>25</v>
      </c>
      <c r="C28" s="30" t="s">
        <v>48</v>
      </c>
      <c r="D28" s="8">
        <v>20240604</v>
      </c>
      <c r="E28" s="15" t="s">
        <v>31</v>
      </c>
      <c r="F28" s="15" t="s">
        <v>31</v>
      </c>
      <c r="G28" s="15" t="s">
        <v>31</v>
      </c>
      <c r="H28" s="15" t="s">
        <v>31</v>
      </c>
      <c r="I28" s="15" t="s">
        <v>23</v>
      </c>
      <c r="J28" s="15" t="s">
        <v>23</v>
      </c>
      <c r="K28" s="15" t="s">
        <v>23</v>
      </c>
      <c r="L28" s="15">
        <v>1</v>
      </c>
      <c r="M28" s="10" t="s">
        <v>23</v>
      </c>
      <c r="N28" s="10">
        <v>22.006</v>
      </c>
      <c r="O28" s="10" t="s">
        <v>23</v>
      </c>
      <c r="P28" s="12">
        <v>21.282</v>
      </c>
      <c r="Q28" s="10" t="s">
        <v>23</v>
      </c>
      <c r="R28" s="10">
        <v>0.112</v>
      </c>
      <c r="S28" s="10">
        <v>0.109</v>
      </c>
      <c r="T28" s="10">
        <v>39.960999999999999</v>
      </c>
      <c r="U28" s="10">
        <v>3.04E-2</v>
      </c>
      <c r="V28" s="26">
        <v>3.2409005</v>
      </c>
      <c r="W28" s="26">
        <v>1.0489337999999999</v>
      </c>
      <c r="X28" s="26">
        <v>1.6631912</v>
      </c>
      <c r="Y28" s="26">
        <f t="shared" si="1"/>
        <v>3.04</v>
      </c>
      <c r="Z28" s="8">
        <v>13.13</v>
      </c>
      <c r="AA28" s="8">
        <v>3.23</v>
      </c>
    </row>
    <row r="29" spans="1:27" ht="18" customHeight="1" x14ac:dyDescent="0.3">
      <c r="A29" s="7">
        <v>17</v>
      </c>
      <c r="B29" s="30" t="s">
        <v>26</v>
      </c>
      <c r="C29" s="30" t="s">
        <v>49</v>
      </c>
      <c r="D29" s="8">
        <v>20240619</v>
      </c>
      <c r="E29" s="15" t="s">
        <v>31</v>
      </c>
      <c r="F29" s="15" t="s">
        <v>31</v>
      </c>
      <c r="G29" s="15" t="s">
        <v>31</v>
      </c>
      <c r="H29" s="15" t="s">
        <v>31</v>
      </c>
      <c r="I29" s="15" t="s">
        <v>23</v>
      </c>
      <c r="J29" s="15" t="s">
        <v>23</v>
      </c>
      <c r="K29" s="15" t="s">
        <v>23</v>
      </c>
      <c r="L29" s="15">
        <v>1.3</v>
      </c>
      <c r="M29" s="10" t="s">
        <v>23</v>
      </c>
      <c r="N29" s="10">
        <v>23.439</v>
      </c>
      <c r="O29" s="10" t="s">
        <v>23</v>
      </c>
      <c r="P29" s="12">
        <v>23.021000000000001</v>
      </c>
      <c r="Q29" s="10" t="s">
        <v>23</v>
      </c>
      <c r="R29" s="10">
        <v>0.53</v>
      </c>
      <c r="S29" s="10">
        <v>0.52600000000000002</v>
      </c>
      <c r="T29" s="10">
        <v>43.308999999999997</v>
      </c>
      <c r="U29" s="10">
        <v>3.7749999999999999E-2</v>
      </c>
      <c r="V29" s="26">
        <v>3.4010318000000002</v>
      </c>
      <c r="W29" s="26">
        <v>1.0745076</v>
      </c>
      <c r="X29" s="26">
        <v>1.6990331999999999</v>
      </c>
      <c r="Y29" s="26">
        <f t="shared" si="1"/>
        <v>2.9038461538461537</v>
      </c>
      <c r="Z29" s="8"/>
      <c r="AA29" s="8"/>
    </row>
    <row r="30" spans="1:27" ht="18" customHeight="1" x14ac:dyDescent="0.3">
      <c r="A30" s="7">
        <v>18</v>
      </c>
      <c r="B30" s="30" t="s">
        <v>27</v>
      </c>
      <c r="C30" s="30" t="s">
        <v>50</v>
      </c>
      <c r="D30" s="8">
        <v>20240621</v>
      </c>
      <c r="E30" s="15" t="s">
        <v>31</v>
      </c>
      <c r="F30" s="15" t="s">
        <v>31</v>
      </c>
      <c r="G30" s="15" t="s">
        <v>31</v>
      </c>
      <c r="H30" s="15" t="s">
        <v>31</v>
      </c>
      <c r="I30" s="15" t="s">
        <v>23</v>
      </c>
      <c r="J30" s="15" t="s">
        <v>23</v>
      </c>
      <c r="K30" s="15" t="s">
        <v>23</v>
      </c>
      <c r="L30" s="15">
        <v>0.9</v>
      </c>
      <c r="M30" s="10" t="s">
        <v>23</v>
      </c>
      <c r="N30" s="10">
        <v>19.186</v>
      </c>
      <c r="O30" s="10" t="s">
        <v>23</v>
      </c>
      <c r="P30" s="12">
        <v>18.791</v>
      </c>
      <c r="Q30" s="10" t="s">
        <v>23</v>
      </c>
      <c r="R30" s="10">
        <v>6.0000000000000001E-3</v>
      </c>
      <c r="S30" s="10">
        <v>3.0000000000000001E-3</v>
      </c>
      <c r="T30" s="10">
        <v>31.588999999999999</v>
      </c>
      <c r="U30" s="10">
        <v>2.86E-2</v>
      </c>
      <c r="V30" s="26">
        <v>5.2600332999999999</v>
      </c>
      <c r="W30" s="26">
        <v>1.0744480999999999</v>
      </c>
      <c r="X30" s="26">
        <v>1.7888577000000001</v>
      </c>
      <c r="Y30" s="26">
        <f t="shared" si="1"/>
        <v>3.177777777777778</v>
      </c>
      <c r="Z30" s="8"/>
      <c r="AA30" s="8"/>
    </row>
    <row r="31" spans="1:27" ht="18" customHeight="1" x14ac:dyDescent="0.3">
      <c r="A31" s="7">
        <v>19</v>
      </c>
      <c r="B31" s="30" t="s">
        <v>70</v>
      </c>
      <c r="C31" s="30" t="s">
        <v>71</v>
      </c>
      <c r="D31" s="8">
        <v>20240723</v>
      </c>
      <c r="E31" s="15" t="s">
        <v>23</v>
      </c>
      <c r="F31" s="15" t="s">
        <v>23</v>
      </c>
      <c r="G31" s="15" t="s">
        <v>23</v>
      </c>
      <c r="H31" s="15" t="s">
        <v>23</v>
      </c>
      <c r="I31" s="15" t="s">
        <v>23</v>
      </c>
      <c r="J31" s="15" t="s">
        <v>23</v>
      </c>
      <c r="K31" s="15" t="s">
        <v>23</v>
      </c>
      <c r="L31" s="15">
        <v>1.1000000000000001</v>
      </c>
      <c r="M31" s="10"/>
      <c r="N31" s="10">
        <v>24.565000000000001</v>
      </c>
      <c r="O31" s="10" t="s">
        <v>23</v>
      </c>
      <c r="P31" s="12">
        <v>24.419</v>
      </c>
      <c r="Q31" s="10" t="s">
        <v>23</v>
      </c>
      <c r="R31" s="10">
        <v>0.222</v>
      </c>
      <c r="S31" s="10">
        <v>0.20300000000000001</v>
      </c>
      <c r="T31" s="10">
        <v>42.851999999999997</v>
      </c>
      <c r="U31" s="10"/>
      <c r="V31" s="26"/>
      <c r="W31" s="26"/>
      <c r="X31" s="26"/>
      <c r="Y31" s="26"/>
      <c r="Z31" s="8"/>
      <c r="AA31" s="8"/>
    </row>
    <row r="32" spans="1:27" x14ac:dyDescent="0.3">
      <c r="A32" s="27" t="s">
        <v>124</v>
      </c>
      <c r="B32" s="39" t="s">
        <v>36</v>
      </c>
      <c r="C32" s="39"/>
      <c r="D32" s="27">
        <v>20240429</v>
      </c>
      <c r="E32" s="27"/>
      <c r="F32" s="27"/>
      <c r="G32" s="27"/>
      <c r="H32" s="27"/>
      <c r="I32" s="34"/>
      <c r="J32" s="34"/>
      <c r="K32" s="34"/>
      <c r="L32" s="41">
        <v>86.4</v>
      </c>
      <c r="M32" s="34"/>
      <c r="N32" s="42">
        <v>28.253</v>
      </c>
      <c r="O32" s="34"/>
      <c r="P32" s="43">
        <v>3.8159999999999998</v>
      </c>
      <c r="Q32" s="34"/>
      <c r="R32" s="42">
        <v>2.1760000000000002</v>
      </c>
      <c r="S32" s="42">
        <v>1.8140000000000001</v>
      </c>
      <c r="T32" s="42">
        <v>115.42100000000001</v>
      </c>
      <c r="U32" s="34"/>
      <c r="V32" s="40">
        <v>23.436271999999999</v>
      </c>
      <c r="W32" s="40">
        <v>0.51881798000000001</v>
      </c>
      <c r="X32" s="40">
        <v>1.3107572000000001</v>
      </c>
      <c r="Y32" s="34"/>
      <c r="Z32" s="34"/>
      <c r="AA32" s="34"/>
    </row>
    <row r="35" spans="4:4" x14ac:dyDescent="0.3">
      <c r="D35" s="1" t="s">
        <v>39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O8"/>
  <sheetViews>
    <sheetView zoomScale="90" zoomScaleNormal="90" workbookViewId="0">
      <pane ySplit="1" topLeftCell="A8" activePane="bottomLeft" state="frozen"/>
      <selection pane="bottomLeft" activeCell="M7" sqref="M7"/>
    </sheetView>
  </sheetViews>
  <sheetFormatPr defaultRowHeight="16.5" x14ac:dyDescent="0.3"/>
  <cols>
    <col min="3" max="4" width="12.625" customWidth="1"/>
    <col min="5" max="5" width="31.625" customWidth="1"/>
    <col min="8" max="8" width="11" customWidth="1"/>
    <col min="10" max="10" width="31.625" customWidth="1"/>
    <col min="15" max="15" width="31.625" customWidth="1"/>
  </cols>
  <sheetData>
    <row r="1" spans="1:15" x14ac:dyDescent="0.3">
      <c r="A1" s="2" t="s">
        <v>29</v>
      </c>
      <c r="B1" s="2" t="s">
        <v>85</v>
      </c>
      <c r="C1" s="3" t="s">
        <v>40</v>
      </c>
      <c r="D1" s="3" t="s">
        <v>86</v>
      </c>
      <c r="E1" s="22" t="s">
        <v>123</v>
      </c>
      <c r="F1" s="2" t="s">
        <v>29</v>
      </c>
      <c r="G1" s="2" t="s">
        <v>85</v>
      </c>
      <c r="H1" s="3" t="s">
        <v>40</v>
      </c>
      <c r="I1" s="3" t="s">
        <v>86</v>
      </c>
      <c r="J1" s="22" t="s">
        <v>123</v>
      </c>
      <c r="K1" s="2" t="s">
        <v>29</v>
      </c>
      <c r="L1" s="2" t="s">
        <v>85</v>
      </c>
      <c r="M1" s="3" t="s">
        <v>40</v>
      </c>
      <c r="N1" s="3" t="s">
        <v>86</v>
      </c>
      <c r="O1" s="22" t="s">
        <v>123</v>
      </c>
    </row>
    <row r="2" spans="1:15" ht="135.94999999999999" customHeight="1" x14ac:dyDescent="0.3">
      <c r="A2" s="17">
        <v>1</v>
      </c>
      <c r="B2" s="17" t="s">
        <v>72</v>
      </c>
      <c r="C2" s="28" t="s">
        <v>51</v>
      </c>
      <c r="D2" s="35" t="s">
        <v>74</v>
      </c>
      <c r="E2" s="23"/>
      <c r="F2" s="17">
        <v>8</v>
      </c>
      <c r="G2" s="17" t="s">
        <v>73</v>
      </c>
      <c r="H2" s="28" t="s">
        <v>58</v>
      </c>
      <c r="I2" s="35" t="s">
        <v>201</v>
      </c>
      <c r="J2" s="23"/>
      <c r="K2" s="17">
        <v>15</v>
      </c>
      <c r="L2" s="17" t="s">
        <v>73</v>
      </c>
      <c r="M2" s="28" t="s">
        <v>65</v>
      </c>
      <c r="N2" s="35" t="s">
        <v>79</v>
      </c>
      <c r="O2" s="23"/>
    </row>
    <row r="3" spans="1:15" ht="135.94999999999999" customHeight="1" x14ac:dyDescent="0.3">
      <c r="A3" s="17">
        <v>2</v>
      </c>
      <c r="B3" s="17" t="s">
        <v>72</v>
      </c>
      <c r="C3" s="28" t="s">
        <v>52</v>
      </c>
      <c r="D3" s="35" t="s">
        <v>74</v>
      </c>
      <c r="E3" s="23"/>
      <c r="F3" s="17">
        <v>9</v>
      </c>
      <c r="G3" s="17" t="s">
        <v>73</v>
      </c>
      <c r="H3" s="28" t="s">
        <v>59</v>
      </c>
      <c r="I3" s="34" t="s">
        <v>80</v>
      </c>
      <c r="J3" s="34"/>
      <c r="K3" s="17">
        <v>16</v>
      </c>
      <c r="L3" s="17" t="s">
        <v>84</v>
      </c>
      <c r="M3" s="28" t="s">
        <v>66</v>
      </c>
      <c r="N3" s="35" t="s">
        <v>87</v>
      </c>
      <c r="O3" s="23"/>
    </row>
    <row r="4" spans="1:15" ht="135.94999999999999" customHeight="1" x14ac:dyDescent="0.3">
      <c r="A4" s="17">
        <v>3</v>
      </c>
      <c r="B4" s="17" t="s">
        <v>72</v>
      </c>
      <c r="C4" s="28" t="s">
        <v>53</v>
      </c>
      <c r="D4" s="35" t="s">
        <v>74</v>
      </c>
      <c r="E4" s="23"/>
      <c r="F4" s="17">
        <v>10</v>
      </c>
      <c r="G4" s="17" t="s">
        <v>73</v>
      </c>
      <c r="H4" s="28" t="s">
        <v>60</v>
      </c>
      <c r="I4" s="34" t="s">
        <v>79</v>
      </c>
      <c r="J4" s="34"/>
      <c r="K4" s="17">
        <v>17</v>
      </c>
      <c r="L4" s="17" t="s">
        <v>84</v>
      </c>
      <c r="M4" s="28" t="s">
        <v>67</v>
      </c>
      <c r="N4" s="35" t="s">
        <v>83</v>
      </c>
      <c r="O4" s="23"/>
    </row>
    <row r="5" spans="1:15" ht="135.94999999999999" customHeight="1" x14ac:dyDescent="0.3">
      <c r="A5" s="17">
        <v>4</v>
      </c>
      <c r="B5" s="17" t="s">
        <v>82</v>
      </c>
      <c r="C5" s="28" t="s">
        <v>54</v>
      </c>
      <c r="D5" s="35" t="s">
        <v>75</v>
      </c>
      <c r="E5" s="23"/>
      <c r="F5" s="17">
        <v>11</v>
      </c>
      <c r="G5" s="17" t="s">
        <v>73</v>
      </c>
      <c r="H5" s="28" t="s">
        <v>61</v>
      </c>
      <c r="I5" s="34" t="s">
        <v>80</v>
      </c>
      <c r="J5" s="34"/>
      <c r="K5" s="17">
        <v>18</v>
      </c>
      <c r="L5" s="17" t="s">
        <v>84</v>
      </c>
      <c r="M5" s="28" t="s">
        <v>68</v>
      </c>
      <c r="N5" s="35" t="s">
        <v>83</v>
      </c>
      <c r="O5" s="23"/>
    </row>
    <row r="6" spans="1:15" ht="135.94999999999999" customHeight="1" x14ac:dyDescent="0.3">
      <c r="A6" s="17">
        <v>5</v>
      </c>
      <c r="B6" s="17" t="s">
        <v>82</v>
      </c>
      <c r="C6" s="28" t="s">
        <v>55</v>
      </c>
      <c r="D6" s="35" t="s">
        <v>76</v>
      </c>
      <c r="E6" s="23"/>
      <c r="F6" s="17">
        <v>12</v>
      </c>
      <c r="G6" s="17" t="s">
        <v>73</v>
      </c>
      <c r="H6" s="28" t="s">
        <v>62</v>
      </c>
      <c r="I6" s="44" t="s">
        <v>81</v>
      </c>
      <c r="J6" s="34"/>
      <c r="K6" s="17">
        <v>19</v>
      </c>
      <c r="L6" s="17" t="s">
        <v>84</v>
      </c>
      <c r="M6" s="28" t="s">
        <v>69</v>
      </c>
      <c r="N6" s="35" t="s">
        <v>83</v>
      </c>
      <c r="O6" s="23"/>
    </row>
    <row r="7" spans="1:15" ht="135.94999999999999" customHeight="1" x14ac:dyDescent="0.3">
      <c r="A7" s="17">
        <v>6</v>
      </c>
      <c r="B7" s="17" t="s">
        <v>82</v>
      </c>
      <c r="C7" s="28" t="s">
        <v>56</v>
      </c>
      <c r="D7" s="35" t="s">
        <v>77</v>
      </c>
      <c r="E7" s="23"/>
      <c r="F7" s="17">
        <v>13</v>
      </c>
      <c r="G7" s="17" t="s">
        <v>73</v>
      </c>
      <c r="H7" s="28" t="s">
        <v>63</v>
      </c>
      <c r="I7" s="34" t="s">
        <v>79</v>
      </c>
      <c r="J7" s="34"/>
    </row>
    <row r="8" spans="1:15" ht="135.94999999999999" customHeight="1" x14ac:dyDescent="0.3">
      <c r="A8" s="17">
        <v>7</v>
      </c>
      <c r="B8" s="17" t="s">
        <v>82</v>
      </c>
      <c r="C8" s="28" t="s">
        <v>57</v>
      </c>
      <c r="D8" s="35" t="s">
        <v>78</v>
      </c>
      <c r="E8" s="23"/>
      <c r="F8" s="17">
        <v>14</v>
      </c>
      <c r="G8" s="17" t="s">
        <v>73</v>
      </c>
      <c r="H8" s="28" t="s">
        <v>125</v>
      </c>
      <c r="I8" s="34" t="s">
        <v>80</v>
      </c>
      <c r="J8" s="34"/>
    </row>
  </sheetData>
  <phoneticPr fontId="1" type="noConversion"/>
  <pageMargins left="0.25" right="0.25" top="0.75" bottom="0.75" header="0.3" footer="0.3"/>
  <pageSetup paperSize="9" fitToWidth="0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G8"/>
  <sheetViews>
    <sheetView zoomScale="90" zoomScaleNormal="90" workbookViewId="0">
      <pane ySplit="1" topLeftCell="A2" activePane="bottomLeft" state="frozen"/>
      <selection pane="bottomLeft" activeCell="E8" sqref="E8"/>
    </sheetView>
  </sheetViews>
  <sheetFormatPr defaultRowHeight="16.5" x14ac:dyDescent="0.3"/>
  <cols>
    <col min="2" max="2" width="9" style="48"/>
    <col min="3" max="3" width="12.625" customWidth="1"/>
    <col min="4" max="7" width="31.625" customWidth="1"/>
  </cols>
  <sheetData>
    <row r="1" spans="1:7" x14ac:dyDescent="0.3">
      <c r="A1" s="2" t="s">
        <v>29</v>
      </c>
      <c r="B1" s="47" t="s">
        <v>85</v>
      </c>
      <c r="C1" s="3" t="s">
        <v>40</v>
      </c>
      <c r="D1" s="22" t="s">
        <v>198</v>
      </c>
      <c r="E1" s="22" t="s">
        <v>195</v>
      </c>
      <c r="F1" s="22" t="s">
        <v>196</v>
      </c>
      <c r="G1" s="22" t="s">
        <v>197</v>
      </c>
    </row>
    <row r="2" spans="1:7" ht="135.75" customHeight="1" x14ac:dyDescent="0.3">
      <c r="A2" s="17">
        <v>1</v>
      </c>
      <c r="B2" s="46" t="s">
        <v>126</v>
      </c>
      <c r="C2" s="28" t="s">
        <v>41</v>
      </c>
      <c r="D2" s="23"/>
      <c r="E2" s="23"/>
      <c r="F2" s="23"/>
      <c r="G2" s="23"/>
    </row>
    <row r="3" spans="1:7" ht="135.94999999999999" customHeight="1" x14ac:dyDescent="0.3">
      <c r="A3" s="17">
        <v>2</v>
      </c>
      <c r="B3" s="46" t="s">
        <v>127</v>
      </c>
      <c r="C3" s="28" t="s">
        <v>42</v>
      </c>
      <c r="D3" s="23"/>
      <c r="E3" s="34"/>
      <c r="F3" s="23"/>
      <c r="G3" s="23"/>
    </row>
    <row r="4" spans="1:7" ht="135.94999999999999" customHeight="1" x14ac:dyDescent="0.3">
      <c r="A4" s="17">
        <v>3</v>
      </c>
      <c r="B4" s="46" t="s">
        <v>131</v>
      </c>
      <c r="C4" s="28" t="s">
        <v>128</v>
      </c>
      <c r="D4" s="23"/>
      <c r="E4" s="34"/>
      <c r="F4" s="23"/>
      <c r="G4" s="23"/>
    </row>
    <row r="5" spans="1:7" ht="135.94999999999999" customHeight="1" x14ac:dyDescent="0.3">
      <c r="A5" s="17">
        <v>4</v>
      </c>
      <c r="B5" s="46" t="s">
        <v>132</v>
      </c>
      <c r="C5" s="28" t="s">
        <v>129</v>
      </c>
      <c r="D5" s="23"/>
      <c r="E5" s="34"/>
      <c r="F5" s="23"/>
      <c r="G5" s="23"/>
    </row>
    <row r="6" spans="1:7" ht="135.94999999999999" customHeight="1" x14ac:dyDescent="0.3">
      <c r="A6" s="17">
        <v>5</v>
      </c>
      <c r="B6" s="46" t="s">
        <v>133</v>
      </c>
      <c r="C6" s="28" t="s">
        <v>130</v>
      </c>
      <c r="D6" s="23"/>
      <c r="E6" s="34"/>
      <c r="F6" s="23"/>
      <c r="G6" s="23"/>
    </row>
    <row r="7" spans="1:7" ht="135.94999999999999" customHeight="1" x14ac:dyDescent="0.3">
      <c r="A7" s="17">
        <v>6</v>
      </c>
      <c r="B7" s="46" t="s">
        <v>136</v>
      </c>
      <c r="C7" s="28" t="s">
        <v>135</v>
      </c>
      <c r="D7" s="23"/>
      <c r="E7" s="34"/>
      <c r="F7" s="34"/>
      <c r="G7" s="34"/>
    </row>
    <row r="8" spans="1:7" ht="135.94999999999999" customHeight="1" x14ac:dyDescent="0.3">
      <c r="A8" s="17">
        <v>7</v>
      </c>
      <c r="B8" s="46" t="s">
        <v>134</v>
      </c>
      <c r="C8" s="28" t="s">
        <v>137</v>
      </c>
      <c r="D8" s="23"/>
      <c r="E8" s="34"/>
      <c r="F8" s="34"/>
      <c r="G8" s="34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K37"/>
  <sheetViews>
    <sheetView zoomScale="90" zoomScaleNormal="90" workbookViewId="0">
      <pane ySplit="1" topLeftCell="A2" activePane="bottomLeft" state="frozen"/>
      <selection pane="bottomLeft" activeCell="J2" sqref="J2"/>
    </sheetView>
  </sheetViews>
  <sheetFormatPr defaultRowHeight="16.5" x14ac:dyDescent="0.3"/>
  <cols>
    <col min="3" max="3" width="12.625" customWidth="1"/>
    <col min="4" max="4" width="10.375" style="52" customWidth="1"/>
    <col min="5" max="10" width="30.625" customWidth="1"/>
  </cols>
  <sheetData>
    <row r="1" spans="1:9" x14ac:dyDescent="0.3">
      <c r="A1" s="2" t="s">
        <v>29</v>
      </c>
      <c r="B1" s="2" t="s">
        <v>85</v>
      </c>
      <c r="C1" s="3" t="s">
        <v>40</v>
      </c>
      <c r="D1" s="53" t="s">
        <v>172</v>
      </c>
      <c r="E1" s="22" t="s">
        <v>193</v>
      </c>
      <c r="F1" s="22" t="s">
        <v>194</v>
      </c>
      <c r="G1" s="22" t="s">
        <v>195</v>
      </c>
      <c r="H1" s="22" t="s">
        <v>196</v>
      </c>
      <c r="I1" s="22" t="s">
        <v>197</v>
      </c>
    </row>
    <row r="2" spans="1:9" ht="135" customHeight="1" x14ac:dyDescent="0.3">
      <c r="A2" s="17">
        <v>1</v>
      </c>
      <c r="B2" s="45"/>
      <c r="C2" s="54" t="s">
        <v>192</v>
      </c>
      <c r="D2" s="49" t="s">
        <v>173</v>
      </c>
      <c r="E2" s="23"/>
      <c r="F2" s="23"/>
      <c r="G2" s="23"/>
      <c r="H2" s="23"/>
      <c r="I2" s="23"/>
    </row>
    <row r="3" spans="1:9" ht="135" customHeight="1" x14ac:dyDescent="0.3">
      <c r="A3" s="17">
        <v>2</v>
      </c>
      <c r="B3" s="45"/>
      <c r="C3" s="55" t="s">
        <v>138</v>
      </c>
      <c r="D3" s="50" t="s">
        <v>174</v>
      </c>
      <c r="E3" s="23"/>
      <c r="F3" s="34"/>
      <c r="G3" s="23"/>
      <c r="H3" s="23"/>
      <c r="I3" s="23"/>
    </row>
    <row r="4" spans="1:9" ht="135" customHeight="1" x14ac:dyDescent="0.3">
      <c r="A4" s="17">
        <v>3</v>
      </c>
      <c r="B4" s="17"/>
      <c r="C4" s="4" t="s">
        <v>139</v>
      </c>
      <c r="D4" s="51" t="s">
        <v>173</v>
      </c>
      <c r="E4" s="23"/>
      <c r="F4" s="34"/>
      <c r="G4" s="23"/>
      <c r="H4" s="23"/>
      <c r="I4" s="23"/>
    </row>
    <row r="5" spans="1:9" ht="135" customHeight="1" x14ac:dyDescent="0.3">
      <c r="A5" s="17">
        <v>4</v>
      </c>
      <c r="B5" s="17"/>
      <c r="C5" s="55" t="s">
        <v>140</v>
      </c>
      <c r="D5" s="50" t="s">
        <v>175</v>
      </c>
      <c r="E5" s="23"/>
      <c r="F5" s="34"/>
      <c r="G5" s="23"/>
      <c r="H5" s="23"/>
      <c r="I5" s="23"/>
    </row>
    <row r="6" spans="1:9" ht="135" customHeight="1" x14ac:dyDescent="0.3">
      <c r="A6" s="17">
        <v>5</v>
      </c>
      <c r="B6" s="17"/>
      <c r="C6" s="4" t="s">
        <v>141</v>
      </c>
      <c r="D6" s="51" t="s">
        <v>173</v>
      </c>
      <c r="E6" s="23"/>
      <c r="F6" s="34"/>
      <c r="G6" s="23"/>
      <c r="H6" s="23"/>
      <c r="I6" s="23"/>
    </row>
    <row r="7" spans="1:9" ht="135" customHeight="1" x14ac:dyDescent="0.3">
      <c r="A7" s="17">
        <v>6</v>
      </c>
      <c r="B7" s="17"/>
      <c r="C7" s="55" t="s">
        <v>142</v>
      </c>
      <c r="D7" s="50" t="s">
        <v>176</v>
      </c>
      <c r="E7" s="23"/>
      <c r="F7" s="34"/>
      <c r="G7" s="34"/>
      <c r="H7" s="34"/>
      <c r="I7" s="34"/>
    </row>
    <row r="8" spans="1:9" ht="135" customHeight="1" x14ac:dyDescent="0.3">
      <c r="A8" s="17">
        <v>7</v>
      </c>
      <c r="B8" s="17"/>
      <c r="C8" s="4" t="s">
        <v>143</v>
      </c>
      <c r="D8" s="51" t="s">
        <v>173</v>
      </c>
      <c r="E8" s="23"/>
      <c r="F8" s="34"/>
      <c r="G8" s="34"/>
      <c r="H8" s="34"/>
      <c r="I8" s="34"/>
    </row>
    <row r="9" spans="1:9" ht="135" customHeight="1" x14ac:dyDescent="0.3">
      <c r="A9" s="17">
        <v>8</v>
      </c>
      <c r="B9" s="34"/>
      <c r="C9" s="55" t="s">
        <v>144</v>
      </c>
      <c r="D9" s="50" t="s">
        <v>177</v>
      </c>
      <c r="E9" s="34"/>
      <c r="F9" s="34"/>
      <c r="G9" s="34"/>
      <c r="H9" s="34"/>
      <c r="I9" s="34"/>
    </row>
    <row r="10" spans="1:9" ht="135" customHeight="1" x14ac:dyDescent="0.3">
      <c r="A10" s="17">
        <v>9</v>
      </c>
      <c r="B10" s="34"/>
      <c r="C10" s="4" t="s">
        <v>145</v>
      </c>
      <c r="D10" s="51" t="s">
        <v>173</v>
      </c>
      <c r="E10" s="34"/>
      <c r="F10" s="34"/>
      <c r="G10" s="34"/>
      <c r="H10" s="34"/>
      <c r="I10" s="34"/>
    </row>
    <row r="11" spans="1:9" ht="135" customHeight="1" x14ac:dyDescent="0.3">
      <c r="A11" s="17">
        <v>10</v>
      </c>
      <c r="B11" s="34"/>
      <c r="C11" s="55" t="s">
        <v>146</v>
      </c>
      <c r="D11" s="50" t="s">
        <v>178</v>
      </c>
      <c r="E11" s="34"/>
      <c r="F11" s="34"/>
      <c r="G11" s="34"/>
      <c r="H11" s="34"/>
      <c r="I11" s="34"/>
    </row>
    <row r="12" spans="1:9" ht="135" customHeight="1" x14ac:dyDescent="0.3">
      <c r="A12" s="17">
        <v>11</v>
      </c>
      <c r="B12" s="34"/>
      <c r="C12" s="4" t="s">
        <v>147</v>
      </c>
      <c r="D12" s="51" t="s">
        <v>173</v>
      </c>
      <c r="E12" s="34"/>
      <c r="F12" s="34"/>
      <c r="G12" s="34"/>
      <c r="H12" s="34"/>
      <c r="I12" s="34"/>
    </row>
    <row r="13" spans="1:9" ht="135" customHeight="1" x14ac:dyDescent="0.3">
      <c r="A13" s="17">
        <v>12</v>
      </c>
      <c r="B13" s="34"/>
      <c r="C13" s="55" t="s">
        <v>148</v>
      </c>
      <c r="D13" s="50" t="s">
        <v>179</v>
      </c>
      <c r="E13" s="34"/>
      <c r="F13" s="34"/>
      <c r="G13" s="34"/>
      <c r="H13" s="34"/>
      <c r="I13" s="34"/>
    </row>
    <row r="14" spans="1:9" ht="135" customHeight="1" x14ac:dyDescent="0.3">
      <c r="A14" s="17">
        <v>13</v>
      </c>
      <c r="B14" s="34"/>
      <c r="C14" s="4" t="s">
        <v>149</v>
      </c>
      <c r="D14" s="51" t="s">
        <v>173</v>
      </c>
      <c r="E14" s="34"/>
      <c r="F14" s="34"/>
      <c r="G14" s="34"/>
      <c r="H14" s="34"/>
      <c r="I14" s="34"/>
    </row>
    <row r="15" spans="1:9" ht="135" customHeight="1" x14ac:dyDescent="0.3">
      <c r="A15" s="17">
        <v>14</v>
      </c>
      <c r="B15" s="34"/>
      <c r="C15" s="55" t="s">
        <v>150</v>
      </c>
      <c r="D15" s="50" t="s">
        <v>180</v>
      </c>
      <c r="E15" s="34"/>
      <c r="F15" s="34"/>
      <c r="G15" s="34"/>
      <c r="H15" s="34"/>
      <c r="I15" s="34"/>
    </row>
    <row r="16" spans="1:9" ht="135" customHeight="1" x14ac:dyDescent="0.3">
      <c r="A16" s="17">
        <v>15</v>
      </c>
      <c r="B16" s="34"/>
      <c r="C16" s="4" t="s">
        <v>151</v>
      </c>
      <c r="D16" s="51" t="s">
        <v>173</v>
      </c>
      <c r="E16" s="34"/>
      <c r="F16" s="34"/>
      <c r="G16" s="34"/>
      <c r="H16" s="34"/>
      <c r="I16" s="34"/>
    </row>
    <row r="17" spans="1:11" ht="135" customHeight="1" x14ac:dyDescent="0.3">
      <c r="A17" s="17">
        <v>16</v>
      </c>
      <c r="B17" s="34"/>
      <c r="C17" s="55" t="s">
        <v>152</v>
      </c>
      <c r="D17" s="50" t="s">
        <v>181</v>
      </c>
      <c r="E17" s="34"/>
      <c r="F17" s="34"/>
      <c r="G17" s="34"/>
      <c r="H17" s="34"/>
      <c r="I17" s="34"/>
      <c r="K17" s="57" t="s">
        <v>199</v>
      </c>
    </row>
    <row r="18" spans="1:11" ht="135" customHeight="1" x14ac:dyDescent="0.3">
      <c r="A18" s="17">
        <v>17</v>
      </c>
      <c r="B18" s="34"/>
      <c r="C18" s="4" t="s">
        <v>153</v>
      </c>
      <c r="D18" s="51" t="s">
        <v>173</v>
      </c>
      <c r="E18" s="34"/>
      <c r="F18" s="34"/>
      <c r="G18" s="34"/>
      <c r="H18" s="34"/>
      <c r="I18" s="34"/>
    </row>
    <row r="19" spans="1:11" ht="135" customHeight="1" x14ac:dyDescent="0.3">
      <c r="A19" s="17">
        <v>18</v>
      </c>
      <c r="B19" s="34"/>
      <c r="C19" s="55" t="s">
        <v>154</v>
      </c>
      <c r="D19" s="50" t="s">
        <v>182</v>
      </c>
      <c r="E19" s="34"/>
      <c r="F19" s="34"/>
      <c r="G19" s="34"/>
      <c r="H19" s="34"/>
      <c r="I19" s="34"/>
    </row>
    <row r="20" spans="1:11" ht="135" customHeight="1" x14ac:dyDescent="0.3">
      <c r="A20" s="17">
        <v>19</v>
      </c>
      <c r="B20" s="34"/>
      <c r="C20" s="4" t="s">
        <v>155</v>
      </c>
      <c r="D20" s="51" t="s">
        <v>173</v>
      </c>
      <c r="E20" s="34"/>
      <c r="F20" s="34"/>
      <c r="G20" s="34"/>
      <c r="H20" s="34"/>
      <c r="I20" s="34"/>
    </row>
    <row r="21" spans="1:11" ht="135" customHeight="1" x14ac:dyDescent="0.3">
      <c r="A21" s="17">
        <v>20</v>
      </c>
      <c r="B21" s="34"/>
      <c r="C21" s="55" t="s">
        <v>156</v>
      </c>
      <c r="D21" s="50" t="s">
        <v>183</v>
      </c>
      <c r="E21" s="34"/>
      <c r="F21" s="34"/>
      <c r="G21" s="34"/>
      <c r="H21" s="34"/>
      <c r="I21" s="34"/>
    </row>
    <row r="22" spans="1:11" ht="135" customHeight="1" x14ac:dyDescent="0.3">
      <c r="A22" s="17">
        <v>21</v>
      </c>
      <c r="B22" s="34"/>
      <c r="C22" s="4" t="s">
        <v>157</v>
      </c>
      <c r="D22" s="51" t="s">
        <v>173</v>
      </c>
      <c r="E22" s="34"/>
      <c r="F22" s="34"/>
      <c r="G22" s="34"/>
      <c r="H22" s="34"/>
      <c r="I22" s="34"/>
    </row>
    <row r="23" spans="1:11" ht="135" customHeight="1" x14ac:dyDescent="0.3">
      <c r="A23" s="17">
        <v>22</v>
      </c>
      <c r="B23" s="34"/>
      <c r="C23" s="55" t="s">
        <v>158</v>
      </c>
      <c r="D23" s="50" t="s">
        <v>184</v>
      </c>
      <c r="E23" s="34"/>
      <c r="F23" s="34"/>
      <c r="G23" s="34"/>
      <c r="H23" s="34"/>
      <c r="I23" s="34"/>
      <c r="K23" s="57" t="s">
        <v>202</v>
      </c>
    </row>
    <row r="24" spans="1:11" ht="135" customHeight="1" x14ac:dyDescent="0.3">
      <c r="A24" s="17">
        <v>23</v>
      </c>
      <c r="B24" s="34"/>
      <c r="C24" s="4" t="s">
        <v>159</v>
      </c>
      <c r="D24" s="51" t="s">
        <v>173</v>
      </c>
      <c r="E24" s="34"/>
      <c r="F24" s="34"/>
      <c r="G24" s="34"/>
      <c r="H24" s="34"/>
      <c r="I24" s="34"/>
    </row>
    <row r="25" spans="1:11" ht="135" customHeight="1" x14ac:dyDescent="0.3">
      <c r="A25" s="17">
        <v>24</v>
      </c>
      <c r="B25" s="34"/>
      <c r="C25" s="55" t="s">
        <v>160</v>
      </c>
      <c r="D25" s="50" t="s">
        <v>185</v>
      </c>
      <c r="E25" s="34"/>
      <c r="F25" s="34"/>
      <c r="G25" s="34"/>
      <c r="H25" s="34"/>
      <c r="I25" s="34"/>
    </row>
    <row r="26" spans="1:11" ht="135" customHeight="1" x14ac:dyDescent="0.3">
      <c r="A26" s="17">
        <v>25</v>
      </c>
      <c r="B26" s="34"/>
      <c r="C26" s="4" t="s">
        <v>161</v>
      </c>
      <c r="D26" s="51" t="s">
        <v>173</v>
      </c>
      <c r="E26" s="34"/>
      <c r="F26" s="34"/>
      <c r="G26" s="34"/>
      <c r="H26" s="34"/>
      <c r="I26" s="34"/>
    </row>
    <row r="27" spans="1:11" ht="135" customHeight="1" x14ac:dyDescent="0.3">
      <c r="A27" s="17">
        <v>26</v>
      </c>
      <c r="B27" s="34"/>
      <c r="C27" s="55" t="s">
        <v>162</v>
      </c>
      <c r="D27" s="50" t="s">
        <v>186</v>
      </c>
      <c r="E27" s="34"/>
      <c r="F27" s="34"/>
      <c r="G27" s="34"/>
      <c r="H27" s="34"/>
      <c r="I27" s="34"/>
      <c r="K27" s="57" t="s">
        <v>200</v>
      </c>
    </row>
    <row r="28" spans="1:11" ht="135" customHeight="1" x14ac:dyDescent="0.3">
      <c r="A28" s="17">
        <v>27</v>
      </c>
      <c r="B28" s="34"/>
      <c r="C28" s="4" t="s">
        <v>130</v>
      </c>
      <c r="D28" s="51" t="s">
        <v>173</v>
      </c>
      <c r="E28" s="34"/>
      <c r="F28" s="34"/>
      <c r="G28" s="34"/>
      <c r="H28" s="34"/>
      <c r="I28" s="34"/>
    </row>
    <row r="29" spans="1:11" ht="135" customHeight="1" x14ac:dyDescent="0.3">
      <c r="A29" s="17">
        <v>28</v>
      </c>
      <c r="B29" s="34"/>
      <c r="C29" s="55" t="s">
        <v>163</v>
      </c>
      <c r="D29" s="50" t="s">
        <v>187</v>
      </c>
      <c r="E29" s="34"/>
      <c r="F29" s="34"/>
      <c r="G29" s="34"/>
      <c r="H29" s="34"/>
      <c r="I29" s="34"/>
    </row>
    <row r="30" spans="1:11" ht="135" customHeight="1" x14ac:dyDescent="0.3">
      <c r="A30" s="17">
        <v>29</v>
      </c>
      <c r="B30" s="34"/>
      <c r="C30" s="4" t="s">
        <v>164</v>
      </c>
      <c r="D30" s="51" t="s">
        <v>173</v>
      </c>
      <c r="E30" s="34"/>
      <c r="F30" s="34"/>
      <c r="G30" s="34"/>
      <c r="H30" s="34"/>
      <c r="I30" s="34"/>
    </row>
    <row r="31" spans="1:11" ht="135" customHeight="1" x14ac:dyDescent="0.3">
      <c r="A31" s="17">
        <v>30</v>
      </c>
      <c r="B31" s="34"/>
      <c r="C31" s="55" t="s">
        <v>165</v>
      </c>
      <c r="D31" s="50" t="s">
        <v>188</v>
      </c>
      <c r="E31" s="34"/>
      <c r="F31" s="34"/>
      <c r="G31" s="34"/>
      <c r="H31" s="34"/>
      <c r="I31" s="34"/>
    </row>
    <row r="32" spans="1:11" ht="135" customHeight="1" x14ac:dyDescent="0.3">
      <c r="A32" s="17">
        <v>31</v>
      </c>
      <c r="B32" s="34"/>
      <c r="C32" s="4" t="s">
        <v>166</v>
      </c>
      <c r="D32" s="51" t="s">
        <v>173</v>
      </c>
      <c r="E32" s="34"/>
      <c r="F32" s="34"/>
      <c r="G32" s="34"/>
      <c r="H32" s="34"/>
      <c r="I32" s="34"/>
    </row>
    <row r="33" spans="1:9" ht="135" customHeight="1" x14ac:dyDescent="0.3">
      <c r="A33" s="17">
        <v>32</v>
      </c>
      <c r="B33" s="34"/>
      <c r="C33" s="55" t="s">
        <v>167</v>
      </c>
      <c r="D33" s="50" t="s">
        <v>189</v>
      </c>
      <c r="E33" s="34"/>
      <c r="F33" s="34"/>
      <c r="G33" s="34"/>
      <c r="H33" s="34"/>
      <c r="I33" s="34"/>
    </row>
    <row r="34" spans="1:9" ht="135" customHeight="1" x14ac:dyDescent="0.3">
      <c r="A34" s="17">
        <v>33</v>
      </c>
      <c r="B34" s="34"/>
      <c r="C34" s="55" t="s">
        <v>168</v>
      </c>
      <c r="D34" s="50" t="s">
        <v>190</v>
      </c>
      <c r="E34" s="34"/>
      <c r="F34" s="34"/>
      <c r="G34" s="34"/>
      <c r="H34" s="34"/>
      <c r="I34" s="34"/>
    </row>
    <row r="35" spans="1:9" ht="135" customHeight="1" x14ac:dyDescent="0.3">
      <c r="A35" s="17">
        <v>34</v>
      </c>
      <c r="B35" s="34"/>
      <c r="C35" s="4" t="s">
        <v>169</v>
      </c>
      <c r="D35" s="51" t="s">
        <v>173</v>
      </c>
      <c r="E35" s="34"/>
      <c r="F35" s="34"/>
      <c r="G35" s="34"/>
      <c r="H35" s="34"/>
      <c r="I35" s="34"/>
    </row>
    <row r="36" spans="1:9" ht="135" customHeight="1" x14ac:dyDescent="0.3">
      <c r="A36" s="17">
        <v>35</v>
      </c>
      <c r="B36" s="34"/>
      <c r="C36" s="55" t="s">
        <v>170</v>
      </c>
      <c r="D36" s="50" t="s">
        <v>191</v>
      </c>
      <c r="E36" s="34"/>
      <c r="F36" s="34"/>
      <c r="G36" s="34"/>
      <c r="H36" s="34"/>
      <c r="I36" s="34"/>
    </row>
    <row r="37" spans="1:9" ht="135" customHeight="1" x14ac:dyDescent="0.3">
      <c r="A37" s="17">
        <v>36</v>
      </c>
      <c r="B37" s="34"/>
      <c r="C37" s="4" t="s">
        <v>171</v>
      </c>
      <c r="D37" s="51" t="s">
        <v>173</v>
      </c>
      <c r="E37" s="34"/>
      <c r="F37" s="34"/>
      <c r="G37" s="34"/>
      <c r="H37" s="34"/>
      <c r="I37" s="34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EM_total</vt:lpstr>
      <vt:lpstr>EM_수질</vt:lpstr>
      <vt:lpstr>EEMs_EM 추출</vt:lpstr>
      <vt:lpstr>EEMs_EM 수질</vt:lpstr>
      <vt:lpstr>EEMs_하천수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NIER</dc:creator>
  <cp:lastModifiedBy>User</cp:lastModifiedBy>
  <cp:lastPrinted>2024-10-07T06:55:59Z</cp:lastPrinted>
  <dcterms:created xsi:type="dcterms:W3CDTF">2024-06-21T07:36:14Z</dcterms:created>
  <dcterms:modified xsi:type="dcterms:W3CDTF">2024-10-15T09:58:15Z</dcterms:modified>
</cp:coreProperties>
</file>